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40" windowHeight="11385" tabRatio="829" activeTab="0"/>
  </bookViews>
  <sheets>
    <sheet name="Celek-całość" sheetId="1" r:id="rId1"/>
    <sheet name="VP_PW" sheetId="2" r:id="rId2"/>
    <sheet name="Partner1" sheetId="3" r:id="rId3"/>
    <sheet name="Partner2" sheetId="4" r:id="rId4"/>
    <sheet name="Partner3" sheetId="5" r:id="rId5"/>
    <sheet name="Partner4" sheetId="6" r:id="rId6"/>
    <sheet name="Partner5" sheetId="7" r:id="rId7"/>
    <sheet name="Partner6" sheetId="8" r:id="rId8"/>
    <sheet name="Partner7" sheetId="9" r:id="rId9"/>
    <sheet name="Partner8" sheetId="10" r:id="rId10"/>
  </sheets>
  <definedNames>
    <definedName name="Kód_1">'VP_PW'!$L$6:$L$11</definedName>
    <definedName name="Kód_3">'VP_PW'!$L$12:$L$21</definedName>
    <definedName name="Kód_4">'VP_PW'!$L$22:$L$47</definedName>
    <definedName name="Kód_5">'VP_PW'!$L$48:$L$65</definedName>
    <definedName name="Kód_6">'VP_PW'!$L$66:$L$73</definedName>
    <definedName name="Kód_7">'VP_PW'!$L$74:$L$75</definedName>
    <definedName name="_xlnm.Print_Titles" localSheetId="2">'Partner1'!$3:$4</definedName>
    <definedName name="_xlnm.Print_Titles" localSheetId="3">'Partner2'!$3:$4</definedName>
    <definedName name="_xlnm.Print_Titles" localSheetId="4">'Partner3'!$3:$4</definedName>
    <definedName name="_xlnm.Print_Titles" localSheetId="5">'Partner4'!$3:$4</definedName>
    <definedName name="_xlnm.Print_Titles" localSheetId="6">'Partner5'!$3:$4</definedName>
    <definedName name="_xlnm.Print_Titles" localSheetId="7">'Partner6'!$3:$4</definedName>
    <definedName name="_xlnm.Print_Titles" localSheetId="8">'Partner7'!$3:$4</definedName>
    <definedName name="_xlnm.Print_Titles" localSheetId="9">'Partner8'!$3:$4</definedName>
    <definedName name="_xlnm.Print_Titles" localSheetId="1">'VP_PW'!$3:$4</definedName>
    <definedName name="_xlnm.Print_Area" localSheetId="0">'Celek-całość'!$A$1:$H$19</definedName>
    <definedName name="_xlnm.Print_Area" localSheetId="2">'Partner1'!$A$1:$I$120</definedName>
    <definedName name="_xlnm.Print_Area" localSheetId="3">'Partner2'!$A$1:$I$120</definedName>
    <definedName name="_xlnm.Print_Area" localSheetId="4">'Partner3'!$A$1:$I$120</definedName>
    <definedName name="_xlnm.Print_Area" localSheetId="5">'Partner4'!$A$1:$I$120</definedName>
    <definedName name="_xlnm.Print_Area" localSheetId="6">'Partner5'!$A$1:$I$120</definedName>
    <definedName name="_xlnm.Print_Area" localSheetId="7">'Partner6'!$A$1:$I$120</definedName>
    <definedName name="_xlnm.Print_Area" localSheetId="8">'Partner7'!$A$1:$I$120</definedName>
    <definedName name="_xlnm.Print_Area" localSheetId="9">'Partner8'!$A$1:$I$120</definedName>
    <definedName name="_xlnm.Print_Area" localSheetId="1">'VP_PW'!$A$1:$I$120</definedName>
    <definedName name="OLE_LINK1" localSheetId="2">'Partner1'!$E$21</definedName>
  </definedNames>
  <calcPr fullCalcOnLoad="1"/>
</workbook>
</file>

<file path=xl/comments10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2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3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4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5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6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7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8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9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sharedStrings.xml><?xml version="1.0" encoding="utf-8"?>
<sst xmlns="http://schemas.openxmlformats.org/spreadsheetml/2006/main" count="1822" uniqueCount="226">
  <si>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</si>
  <si>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</si>
  <si>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</si>
  <si>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</si>
  <si>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</si>
  <si>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</si>
  <si>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</si>
  <si>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</si>
  <si>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Položka/Pozycja</t>
  </si>
  <si>
    <t>Jednotky Jednostki</t>
  </si>
  <si>
    <t>počet
Ilość</t>
  </si>
  <si>
    <t>Cena</t>
  </si>
  <si>
    <t>VP/ PW</t>
  </si>
  <si>
    <t>Součet
Łącznie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</si>
  <si>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</si>
  <si>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</si>
  <si>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</si>
  <si>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</si>
  <si>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</si>
  <si>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</si>
  <si>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</si>
  <si>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</si>
  <si>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</si>
  <si>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</si>
  <si>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</si>
  <si>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</si>
  <si>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</si>
  <si>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</si>
  <si>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</si>
  <si>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</si>
  <si>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</si>
  <si>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</si>
  <si>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</si>
  <si>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</si>
  <si>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</si>
  <si>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</si>
  <si>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</si>
  <si>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</si>
  <si>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</si>
  <si>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</si>
  <si>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</si>
  <si>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přidány režie</t>
  </si>
  <si>
    <t>přidána příprava</t>
  </si>
  <si>
    <t>jednotka
jednostka</t>
  </si>
  <si>
    <t>3.1  Náklady na cestování</t>
  </si>
  <si>
    <t>5.4  Laboratorní vybavení</t>
  </si>
  <si>
    <t>5.9  Poskytnutí vybavení</t>
  </si>
  <si>
    <t>6.1  Pořízení pozemků</t>
  </si>
  <si>
    <t>6.2  Pořízení budov</t>
  </si>
  <si>
    <t>6.3  Stavební práce</t>
  </si>
  <si>
    <t>6.4  Poskytnutí nemovitosti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</si>
  <si>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</si>
  <si>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</si>
  <si>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</si>
  <si>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Výdaje na vybavení / Wydatki na wyposażenie</t>
  </si>
  <si>
    <t>Składki pracodawcy na ubezpieczenie zdrowotne i ubezpieczenia</t>
  </si>
  <si>
    <t>Finanční řízení / Zarządzanie finansowe</t>
  </si>
  <si>
    <t>Usługi związane z organizacją i realizacją imprez lub spotkań</t>
  </si>
  <si>
    <t>Účast na událostech / Uczestnictwo w wydarzeniach</t>
  </si>
  <si>
    <t>Práva duševního vlastnictví / Prawa własności intelektualnej</t>
  </si>
  <si>
    <t>Inne specyficzne ekspertyzy i usługi niezbędne dla realizacji projektu</t>
  </si>
  <si>
    <t>Nábytek a vybavení / Meble i instalacje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</si>
  <si>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</si>
  <si>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</si>
  <si>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</si>
  <si>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</si>
  <si>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</si>
  <si>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</si>
  <si>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</si>
  <si>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>Kapitoly rozpočtu</t>
  </si>
  <si>
    <t>3.2. Náklady na jídlo</t>
  </si>
  <si>
    <t>1.2. Odvody zaměstnavatele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</si>
  <si>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</si>
  <si>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</si>
  <si>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</si>
  <si>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1.3. Neplacená práce</t>
  </si>
  <si>
    <t>Kód x.y</t>
  </si>
  <si>
    <t>Obsah podkapitoly</t>
  </si>
  <si>
    <t>Działania promocyjne i komunikacyjne, informacjezwiązane z projektem/Programem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</si>
  <si>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</si>
  <si>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</si>
  <si>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</si>
  <si>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</si>
  <si>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</si>
  <si>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</si>
  <si>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</si>
  <si>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3.4.  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</si>
  <si>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</si>
  <si>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</si>
  <si>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</si>
  <si>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</si>
  <si>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</si>
  <si>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</si>
  <si>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</si>
  <si>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</si>
  <si>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</si>
  <si>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</si>
  <si>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</si>
  <si>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</si>
  <si>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</si>
  <si>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</si>
  <si>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</si>
  <si>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</si>
  <si>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</si>
  <si>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</si>
  <si>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 xml:space="preserve">Hardware a software informačních technologií / </t>
  </si>
  <si>
    <t>Sprzęt komputerowy i oprogramowanie</t>
  </si>
  <si>
    <t xml:space="preserve">4.10 Práva duševního vlastnictví 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</si>
  <si>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</si>
  <si>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</si>
  <si>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</si>
  <si>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</si>
  <si>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</si>
  <si>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</si>
  <si>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</si>
  <si>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</si>
  <si>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</si>
  <si>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</si>
  <si>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 xml:space="preserve">Pořízení budov nebo jejich časti / </t>
  </si>
  <si>
    <t>Nabycie budynków lub ich części</t>
  </si>
  <si>
    <t xml:space="preserve">Stavební práce / 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</si>
  <si>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</si>
  <si>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</si>
  <si>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</si>
  <si>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</si>
  <si>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</si>
  <si>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</si>
  <si>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</si>
  <si>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</si>
  <si>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</si>
  <si>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</si>
  <si>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Partner 1</t>
  </si>
  <si>
    <t>Název VP / Nazwa PW</t>
  </si>
  <si>
    <t>Název partnera / Nazwa partnera</t>
  </si>
  <si>
    <t>Dne / Dnia:</t>
  </si>
  <si>
    <t xml:space="preserve">03 Náklady na cestování a ubytování
      Koszty podróży i zakwaterowania </t>
  </si>
  <si>
    <t>Dobrowolna praca bez wynagrodzenia</t>
  </si>
  <si>
    <t>Dle partnerů / Według partnerów:</t>
  </si>
  <si>
    <r>
      <t>Paušální sazba nepřímých výdajů (15% z výdajů na zaměstnance) / Stawka rycza</t>
    </r>
    <r>
      <rPr>
        <sz val="9"/>
        <color indexed="60"/>
        <rFont val="Calibri"/>
        <family val="2"/>
      </rPr>
      <t>ł</t>
    </r>
    <r>
      <rPr>
        <sz val="9"/>
        <color indexed="60"/>
        <rFont val="Arial Narrow"/>
        <family val="2"/>
      </rPr>
      <t>towa wydatków pośrednich (15 % z kosztów personelu).</t>
    </r>
  </si>
  <si>
    <t>Nezpůsobilé výdaje / Wydatki niekwalifikowalne</t>
  </si>
  <si>
    <t>Aktivity / Działanie</t>
  </si>
  <si>
    <t>Poř. č. / Numer</t>
  </si>
  <si>
    <t>1.1. Hrubé platy</t>
  </si>
  <si>
    <t>1.1   Wynagrodzenia brutto</t>
  </si>
  <si>
    <t>1.3.  Dobrowolna praca</t>
  </si>
  <si>
    <t xml:space="preserve">3.2.  Koszty wyżywienia </t>
  </si>
  <si>
    <t>3.1. Koszty podróży</t>
  </si>
  <si>
    <t>1.2. Składki pracodawcy</t>
  </si>
  <si>
    <t>3.3.  Koszty zakwaterowania</t>
  </si>
  <si>
    <t>3.4.  Koszty wiz</t>
  </si>
  <si>
    <t>3.5.  Diety dzienne</t>
  </si>
  <si>
    <t>4.1. Opracowania lub badania</t>
  </si>
  <si>
    <t>4.2.  Szkolenia i doskonalenie</t>
  </si>
  <si>
    <t>4.3. Překlady</t>
  </si>
  <si>
    <t>4.3.  Tłumaczenia</t>
  </si>
  <si>
    <t>4.5.  Działania promocyjne</t>
  </si>
  <si>
    <t xml:space="preserve">4.6. Finanční řízení </t>
  </si>
  <si>
    <t xml:space="preserve">4.7. Služby-pořádání událostí </t>
  </si>
  <si>
    <t>4.9. Usługi doradcze</t>
  </si>
  <si>
    <t>4.8. Uczestnictwo w wydarzeniach</t>
  </si>
  <si>
    <t>4.7. Usługi -realizacją spotkań</t>
  </si>
  <si>
    <t>4.6.  Zarządzanie finansowe</t>
  </si>
  <si>
    <t>4.4. Systemy informatyczne</t>
  </si>
  <si>
    <t>4.10 Prawa własności intelektualnej</t>
  </si>
  <si>
    <t>4.11 Poskytnutí záruk bankou</t>
  </si>
  <si>
    <t>4.11 Gwarancje udzielone przez bank</t>
  </si>
  <si>
    <t>4.12 Cestovné externistů</t>
  </si>
  <si>
    <t>4.12 Podróż i zakwaterowanie ekspertów</t>
  </si>
  <si>
    <t>4.13  Jiné specifické služby</t>
  </si>
  <si>
    <t>4.13 Inne specyficzne ekspertyzy i usługi</t>
  </si>
  <si>
    <t>5.3.  Meble i instalacje</t>
  </si>
  <si>
    <t>5.4.  Sprzęt laboratoryjny</t>
  </si>
  <si>
    <t>5.1. Sprzęt biurowy</t>
  </si>
  <si>
    <t>5.2. Sprzęt komputerowy i oprogramowanie</t>
  </si>
  <si>
    <t>5.5.  Maszyny i urządzenia</t>
  </si>
  <si>
    <t>5.6.  Narzędzia lub wyposażenie</t>
  </si>
  <si>
    <t xml:space="preserve">5.7.  Pojazdy </t>
  </si>
  <si>
    <t>5.8.  Inny sprzęt niezbędny</t>
  </si>
  <si>
    <t>5.9.  Świadczenia niepieniężne - użyczenia sprzętu</t>
  </si>
  <si>
    <t>6.1.  Nabycie gruntów</t>
  </si>
  <si>
    <t>6.3.  Roboty budowlane</t>
  </si>
  <si>
    <t>6.4. Świadczenia niepieniężne - nieruchomości</t>
  </si>
  <si>
    <t>6.2.  Nabycie budynków</t>
  </si>
  <si>
    <t>Klíčová aktivita /  Działanie kluczowe</t>
  </si>
  <si>
    <r>
      <t>Celkový rozpočet mikroprojektu 
Ca</t>
    </r>
    <r>
      <rPr>
        <b/>
        <sz val="14"/>
        <color indexed="8"/>
        <rFont val="Calibri"/>
        <family val="2"/>
      </rPr>
      <t xml:space="preserve">łkowity budżet mikroprojektu </t>
    </r>
  </si>
  <si>
    <t>Výdaje na pořízení nemovitostí a stavební práce / Wydatki na zakup nieruchomości i roboty budowlane</t>
  </si>
  <si>
    <t>Náklady na externí odborné poradenství a služby / Koszty expertów zewnętrznych i koszty usług zewnętrznych</t>
  </si>
  <si>
    <t>Výdaje na přípravu projektové žádosti / Wydatki na przygotowanie wniosku projektowego</t>
  </si>
  <si>
    <t>Výdaje na přípravu projektové žádosti</t>
  </si>
  <si>
    <t>7.1. Výdaje na přípravu projektové žádosti</t>
  </si>
  <si>
    <t>7.1. Wydatki na przygotowanie wniosku projektowego</t>
  </si>
  <si>
    <t>Paušální sazba nepřímých výdajů / Stawka ryczałtowa wydatków pośrednich</t>
  </si>
  <si>
    <t>Aktivity součty</t>
  </si>
  <si>
    <t>Výdaje na přípravu projektové žádosti
Wydatki na przygotowanie wniosku projektowego</t>
  </si>
  <si>
    <t>Kód_1</t>
  </si>
  <si>
    <t>Kód_3</t>
  </si>
  <si>
    <t>Kód_4</t>
  </si>
  <si>
    <t>Kód_5</t>
  </si>
  <si>
    <t>Kód_6</t>
  </si>
  <si>
    <t>Kód_7</t>
  </si>
  <si>
    <t>Celkové způsobilé výdaje / Całkowite wydatki kwalifikowalne</t>
  </si>
  <si>
    <t>05 Výdaje na vybavení /
     Wydatki na wyposażenie</t>
  </si>
  <si>
    <t>06 Pořízení nemovitostí a stavební práce /
      Wydatki na zakup nieruchomości i prace budowlane</t>
  </si>
  <si>
    <r>
      <t xml:space="preserve">07 Výdaje na přípravu projektové žádosti /
 </t>
    </r>
    <r>
      <rPr>
        <sz val="10"/>
        <color indexed="55"/>
        <rFont val="Arial Narrow"/>
        <family val="2"/>
      </rPr>
      <t xml:space="preserve">   </t>
    </r>
    <r>
      <rPr>
        <sz val="10"/>
        <rFont val="Arial Narrow"/>
        <family val="2"/>
      </rPr>
      <t xml:space="preserve"> Wydatki na przygotowanie wniosku projektowego</t>
    </r>
  </si>
  <si>
    <r>
      <t>Kapitoly rozpočtu /
K</t>
    </r>
    <r>
      <rPr>
        <b/>
        <sz val="11"/>
        <rFont val="Calibri"/>
        <family val="2"/>
      </rPr>
      <t>ategorii wydatków</t>
    </r>
  </si>
  <si>
    <t>Klíčové aktivity /
Działania kluczowe</t>
  </si>
  <si>
    <t>Celkové výdaje mikroprojektu /
Całkowite wydatki mikroprojektu</t>
  </si>
  <si>
    <r>
      <t>Celkové nezpůsobilé výdaje (za všechny partnery) /
Ca</t>
    </r>
    <r>
      <rPr>
        <sz val="10"/>
        <rFont val="Calibri"/>
        <family val="2"/>
      </rPr>
      <t>ł</t>
    </r>
    <r>
      <rPr>
        <sz val="10"/>
        <rFont val="Arial Narrow"/>
        <family val="2"/>
      </rPr>
      <t>kowite wydatki niekwalifikowalne (dla wszystkich partnerów)</t>
    </r>
  </si>
  <si>
    <r>
      <t>Dle kapitol rozpočtu /
 Wed</t>
    </r>
    <r>
      <rPr>
        <sz val="11"/>
        <color indexed="8"/>
        <rFont val="Calibri"/>
        <family val="2"/>
      </rPr>
      <t>ług kategorii wydatków:</t>
    </r>
  </si>
  <si>
    <t>Dle klíčových aktivit /
Według działań kluczowych:</t>
  </si>
  <si>
    <t>Vlož název mikroprojektu / Wklej nazwę mikroprojektu</t>
  </si>
  <si>
    <t>Celkové výdaje za partnera / Całkowite wydatki za partnera</t>
  </si>
  <si>
    <t>Náklady na zaměstnance /
Koszty personelu</t>
  </si>
  <si>
    <t>Kancelářské a administrativní výdaje /
Wydatki biurowe i administracyjne</t>
  </si>
  <si>
    <t>Náklady na cestování a ubytování /
Koszty podróży i zakwaterowania</t>
  </si>
  <si>
    <t>Náklady na externí poradenství a služby /
Koszty ekspertów i usług zewnętrznych</t>
  </si>
  <si>
    <t>Výdaje na vybavení /
Wydatki na wyposażenie</t>
  </si>
  <si>
    <t>Pořízení nemovitostí a stavební práce /
Wydatki na zakup nieruchomości i prace budowlane</t>
  </si>
  <si>
    <r>
      <t xml:space="preserve">Výdaje na přípravu projektové žádosti /
</t>
    </r>
    <r>
      <rPr>
        <sz val="11"/>
        <rFont val="Calibri"/>
        <family val="2"/>
      </rPr>
      <t>Wydatki na przygotowanie wniosku projektowego</t>
    </r>
  </si>
  <si>
    <t>Přehled výdajů - dle kapitol rozpočtu:</t>
  </si>
  <si>
    <r>
      <t>Wykaz wydatków - wed</t>
    </r>
    <r>
      <rPr>
        <sz val="11"/>
        <color indexed="8"/>
        <rFont val="Calibri"/>
        <family val="2"/>
      </rPr>
      <t>ł</t>
    </r>
    <r>
      <rPr>
        <sz val="9.9"/>
        <color indexed="8"/>
        <rFont val="Calibri"/>
        <family val="2"/>
      </rPr>
      <t>ug</t>
    </r>
    <r>
      <rPr>
        <sz val="11"/>
        <color theme="1"/>
        <rFont val="Calibri"/>
        <family val="2"/>
      </rPr>
      <t xml:space="preserve"> rozdzia</t>
    </r>
    <r>
      <rPr>
        <sz val="11"/>
        <color indexed="8"/>
        <rFont val="Calibri"/>
        <family val="2"/>
      </rPr>
      <t>łów bud</t>
    </r>
    <r>
      <rPr>
        <sz val="11"/>
        <color indexed="8"/>
        <rFont val="Calibri"/>
        <family val="2"/>
      </rPr>
      <t>ż</t>
    </r>
    <r>
      <rPr>
        <sz val="9.9"/>
        <color indexed="8"/>
        <rFont val="Calibri"/>
        <family val="2"/>
      </rPr>
      <t>etu:</t>
    </r>
  </si>
  <si>
    <t>Přehled výdajů - dle klíčových aktivit:</t>
  </si>
  <si>
    <r>
      <t>Wykaz wydatków - wed</t>
    </r>
    <r>
      <rPr>
        <sz val="11"/>
        <color indexed="8"/>
        <rFont val="Calibri"/>
        <family val="2"/>
      </rPr>
      <t>ł</t>
    </r>
    <r>
      <rPr>
        <sz val="9.9"/>
        <color indexed="8"/>
        <rFont val="Calibri"/>
        <family val="2"/>
      </rPr>
      <t xml:space="preserve">ug </t>
    </r>
    <r>
      <rPr>
        <sz val="11"/>
        <color theme="1"/>
        <rFont val="Calibri"/>
        <family val="2"/>
      </rPr>
      <t>działań kluczowych:</t>
    </r>
  </si>
  <si>
    <r>
      <t xml:space="preserve">Rozpočet Vedoucího partnera / Budżet Partnera Wiodącego 
</t>
    </r>
    <r>
      <rPr>
        <b/>
        <sz val="11"/>
        <color indexed="10"/>
        <rFont val="Arial Narrow"/>
        <family val="2"/>
      </rPr>
      <t>VYPLŇUJTE POUZE BÍLE PODBARVENÁ POLE !!! / NALEŻY WYPEŁNIĆ TYLKO BIAŁE POLA !!!</t>
    </r>
  </si>
  <si>
    <r>
      <t xml:space="preserve">Rozpočet projektového partnera / Budżet Partnera Mikroprojektu
</t>
    </r>
    <r>
      <rPr>
        <b/>
        <sz val="11"/>
        <color indexed="10"/>
        <rFont val="Arial Narrow"/>
        <family val="2"/>
      </rPr>
      <t>VYPLŇUJTE POUZE BÍLE PODBARVENÁ POLE !!! / NALEŻY WYPEŁNIĆ TYLKO BIAŁE POLA !!!</t>
    </r>
  </si>
  <si>
    <t>Název klíčové aktivity / nazwa działania kluczowego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</si>
</sst>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#,##0\ [$€-1]"/>
    <numFmt numFmtId="166" formatCode="0.0%"/>
    <numFmt numFmtId="167" formatCode="&quot;max. &quot;@"/>
    <numFmt numFmtId="168" formatCode="#&quot; max. &quot;"/>
    <numFmt numFmtId="169" formatCode="0.00&quot; max.&quot;"/>
    <numFmt numFmtId="170" formatCode="#,##0.00\ [$€-1]"/>
    <numFmt numFmtId="171" formatCode="0.00&quot; max.Celek-całość&quot;"/>
    <numFmt numFmtId="172" formatCode="#,##0.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-405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9"/>
      <color indexed="8"/>
      <name val="Arial Narrow 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Calibri"/>
      <family val="2"/>
    </font>
    <font>
      <i/>
      <sz val="12"/>
      <color indexed="12"/>
      <name val="Calibri"/>
      <family val="2"/>
    </font>
    <font>
      <b/>
      <sz val="9"/>
      <color indexed="8"/>
      <name val="Arial Narrow "/>
      <family val="2"/>
    </font>
    <font>
      <sz val="10"/>
      <color indexed="60"/>
      <name val="Arial"/>
      <family val="2"/>
    </font>
    <font>
      <b/>
      <sz val="10"/>
      <color indexed="60"/>
      <name val="Arial Narrow"/>
      <family val="2"/>
    </font>
    <font>
      <sz val="11"/>
      <color indexed="12"/>
      <name val="Calibri"/>
      <family val="2"/>
    </font>
    <font>
      <sz val="10"/>
      <color indexed="55"/>
      <name val="Arial Narrow"/>
      <family val="2"/>
    </font>
    <font>
      <sz val="10"/>
      <color indexed="12"/>
      <name val="Arial Narrow"/>
      <family val="2"/>
    </font>
    <font>
      <sz val="9"/>
      <color indexed="8"/>
      <name val="Arial Narrow"/>
      <family val="2"/>
    </font>
    <font>
      <sz val="9"/>
      <color indexed="60"/>
      <name val="Arial Narrow"/>
      <family val="2"/>
    </font>
    <font>
      <sz val="9"/>
      <color indexed="60"/>
      <name val="Calibri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 Narrow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30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9.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  <fill>
      <patternFill patternType="gray125"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D1FDFF"/>
        <bgColor indexed="64"/>
      </patternFill>
    </fill>
    <fill>
      <patternFill patternType="solid">
        <fgColor rgb="FFFCFBD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>
        <color indexed="63"/>
      </top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0" fontId="7" fillId="0" borderId="0" xfId="0" applyNumberFormat="1" applyFont="1" applyAlignment="1" applyProtection="1">
      <alignment horizontal="right" vertical="center" indent="1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164" fontId="0" fillId="32" borderId="13" xfId="0" applyNumberForma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/>
      <protection/>
    </xf>
    <xf numFmtId="4" fontId="7" fillId="33" borderId="14" xfId="0" applyNumberFormat="1" applyFont="1" applyFill="1" applyBorder="1" applyAlignment="1" applyProtection="1">
      <alignment/>
      <protection/>
    </xf>
    <xf numFmtId="4" fontId="12" fillId="4" borderId="15" xfId="0" applyNumberFormat="1" applyFont="1" applyFill="1" applyBorder="1" applyAlignment="1" applyProtection="1">
      <alignment vertical="center"/>
      <protection/>
    </xf>
    <xf numFmtId="4" fontId="7" fillId="4" borderId="15" xfId="0" applyNumberFormat="1" applyFont="1" applyFill="1" applyBorder="1" applyAlignment="1" applyProtection="1">
      <alignment vertical="center"/>
      <protection/>
    </xf>
    <xf numFmtId="3" fontId="7" fillId="4" borderId="15" xfId="0" applyNumberFormat="1" applyFont="1" applyFill="1" applyBorder="1" applyAlignment="1" applyProtection="1">
      <alignment vertical="center"/>
      <protection/>
    </xf>
    <xf numFmtId="3" fontId="7" fillId="32" borderId="15" xfId="0" applyNumberFormat="1" applyFont="1" applyFill="1" applyBorder="1" applyAlignment="1" applyProtection="1">
      <alignment/>
      <protection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12" fillId="33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" fontId="12" fillId="33" borderId="14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70" fontId="0" fillId="33" borderId="16" xfId="0" applyNumberFormat="1" applyFill="1" applyBorder="1" applyAlignment="1" applyProtection="1">
      <alignment horizontal="right" vertical="center" wrapText="1" indent="1"/>
      <protection/>
    </xf>
    <xf numFmtId="170" fontId="0" fillId="33" borderId="17" xfId="0" applyNumberFormat="1" applyFill="1" applyBorder="1" applyAlignment="1" applyProtection="1">
      <alignment horizontal="right" vertical="center" wrapText="1" indent="1"/>
      <protection/>
    </xf>
    <xf numFmtId="170" fontId="0" fillId="33" borderId="13" xfId="0" applyNumberFormat="1" applyFill="1" applyBorder="1" applyAlignment="1" applyProtection="1">
      <alignment horizontal="right" vertical="center" wrapText="1" indent="1"/>
      <protection/>
    </xf>
    <xf numFmtId="0" fontId="0" fillId="32" borderId="18" xfId="0" applyFill="1" applyBorder="1" applyAlignment="1" applyProtection="1">
      <alignment/>
      <protection/>
    </xf>
    <xf numFmtId="0" fontId="5" fillId="32" borderId="19" xfId="0" applyFont="1" applyFill="1" applyBorder="1" applyAlignment="1" applyProtection="1">
      <alignment horizontal="center"/>
      <protection/>
    </xf>
    <xf numFmtId="16" fontId="5" fillId="32" borderId="0" xfId="0" applyNumberFormat="1" applyFont="1" applyFill="1" applyBorder="1" applyAlignment="1" applyProtection="1">
      <alignment horizontal="left"/>
      <protection/>
    </xf>
    <xf numFmtId="0" fontId="4" fillId="32" borderId="20" xfId="0" applyFont="1" applyFill="1" applyBorder="1" applyAlignment="1" applyProtection="1">
      <alignment/>
      <protection/>
    </xf>
    <xf numFmtId="0" fontId="4" fillId="32" borderId="21" xfId="0" applyFont="1" applyFill="1" applyBorder="1" applyAlignment="1" applyProtection="1">
      <alignment/>
      <protection/>
    </xf>
    <xf numFmtId="16" fontId="5" fillId="32" borderId="22" xfId="0" applyNumberFormat="1" applyFont="1" applyFill="1" applyBorder="1" applyAlignment="1" applyProtection="1">
      <alignment horizontal="left"/>
      <protection/>
    </xf>
    <xf numFmtId="0" fontId="5" fillId="32" borderId="23" xfId="0" applyFont="1" applyFill="1" applyBorder="1" applyAlignment="1" applyProtection="1">
      <alignment horizontal="left"/>
      <protection/>
    </xf>
    <xf numFmtId="0" fontId="4" fillId="32" borderId="18" xfId="0" applyFont="1" applyFill="1" applyBorder="1" applyAlignment="1" applyProtection="1">
      <alignment/>
      <protection/>
    </xf>
    <xf numFmtId="0" fontId="5" fillId="32" borderId="24" xfId="0" applyFont="1" applyFill="1" applyBorder="1" applyAlignment="1" applyProtection="1">
      <alignment horizontal="center"/>
      <protection/>
    </xf>
    <xf numFmtId="0" fontId="5" fillId="32" borderId="25" xfId="0" applyFont="1" applyFill="1" applyBorder="1" applyAlignment="1" applyProtection="1">
      <alignment horizontal="left"/>
      <protection/>
    </xf>
    <xf numFmtId="1" fontId="5" fillId="32" borderId="20" xfId="0" applyNumberFormat="1" applyFont="1" applyFill="1" applyBorder="1" applyAlignment="1" applyProtection="1">
      <alignment vertical="center"/>
      <protection/>
    </xf>
    <xf numFmtId="1" fontId="5" fillId="32" borderId="18" xfId="0" applyNumberFormat="1" applyFont="1" applyFill="1" applyBorder="1" applyAlignment="1" applyProtection="1">
      <alignment vertical="center"/>
      <protection/>
    </xf>
    <xf numFmtId="0" fontId="4" fillId="32" borderId="15" xfId="0" applyFont="1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3" fontId="0" fillId="0" borderId="0" xfId="0" applyNumberFormat="1" applyAlignment="1" applyProtection="1">
      <alignment horizontal="right" indent="1"/>
      <protection/>
    </xf>
    <xf numFmtId="0" fontId="0" fillId="32" borderId="15" xfId="0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vertical="center" wrapText="1"/>
      <protection/>
    </xf>
    <xf numFmtId="0" fontId="23" fillId="33" borderId="15" xfId="0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vertical="center" wrapText="1"/>
      <protection locked="0"/>
    </xf>
    <xf numFmtId="1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3" fontId="4" fillId="0" borderId="15" xfId="0" applyNumberFormat="1" applyFont="1" applyBorder="1" applyAlignment="1" applyProtection="1">
      <alignment horizontal="right" shrinkToFit="1"/>
      <protection locked="0"/>
    </xf>
    <xf numFmtId="4" fontId="4" fillId="0" borderId="15" xfId="0" applyNumberFormat="1" applyFont="1" applyBorder="1" applyAlignment="1" applyProtection="1">
      <alignment horizontal="right" shrinkToFit="1"/>
      <protection locked="0"/>
    </xf>
    <xf numFmtId="49" fontId="4" fillId="0" borderId="15" xfId="0" applyNumberFormat="1" applyFont="1" applyBorder="1" applyAlignment="1" applyProtection="1">
      <alignment shrinkToFit="1"/>
      <protection locked="0"/>
    </xf>
    <xf numFmtId="0" fontId="4" fillId="0" borderId="18" xfId="0" applyFont="1" applyFill="1" applyBorder="1" applyAlignment="1" applyProtection="1">
      <alignment wrapText="1" shrinkToFit="1"/>
      <protection locked="0"/>
    </xf>
    <xf numFmtId="0" fontId="4" fillId="0" borderId="15" xfId="0" applyFont="1" applyFill="1" applyBorder="1" applyAlignment="1" applyProtection="1">
      <alignment horizontal="center" wrapText="1" shrinkToFit="1"/>
      <protection locked="0"/>
    </xf>
    <xf numFmtId="3" fontId="4" fillId="0" borderId="15" xfId="0" applyNumberFormat="1" applyFont="1" applyFill="1" applyBorder="1" applyAlignment="1" applyProtection="1">
      <alignment horizontal="right" wrapText="1" shrinkToFit="1"/>
      <protection locked="0"/>
    </xf>
    <xf numFmtId="4" fontId="4" fillId="0" borderId="15" xfId="0" applyNumberFormat="1" applyFont="1" applyFill="1" applyBorder="1" applyAlignment="1" applyProtection="1">
      <alignment horizontal="right" wrapText="1" shrinkToFit="1"/>
      <protection locked="0"/>
    </xf>
    <xf numFmtId="1" fontId="4" fillId="0" borderId="15" xfId="0" applyNumberFormat="1" applyFont="1" applyBorder="1" applyAlignment="1" applyProtection="1">
      <alignment horizontal="center" wrapText="1" shrinkToFit="1"/>
      <protection locked="0"/>
    </xf>
    <xf numFmtId="49" fontId="4" fillId="0" borderId="15" xfId="0" applyNumberFormat="1" applyFont="1" applyBorder="1" applyAlignment="1" applyProtection="1">
      <alignment horizontal="left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wrapText="1" shrinkToFit="1"/>
      <protection locked="0"/>
    </xf>
    <xf numFmtId="3" fontId="4" fillId="0" borderId="15" xfId="0" applyNumberFormat="1" applyFont="1" applyBorder="1" applyAlignment="1" applyProtection="1">
      <alignment horizontal="right" wrapText="1" shrinkToFit="1"/>
      <protection locked="0"/>
    </xf>
    <xf numFmtId="4" fontId="4" fillId="0" borderId="15" xfId="0" applyNumberFormat="1" applyFont="1" applyBorder="1" applyAlignment="1" applyProtection="1">
      <alignment horizontal="right" wrapText="1" shrinkToFit="1"/>
      <protection locked="0"/>
    </xf>
    <xf numFmtId="1" fontId="65" fillId="0" borderId="15" xfId="0" applyNumberFormat="1" applyFont="1" applyFill="1" applyBorder="1" applyAlignment="1" applyProtection="1">
      <alignment horizontal="center"/>
      <protection locked="0"/>
    </xf>
    <xf numFmtId="49" fontId="65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horizontal="left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164" fontId="0" fillId="34" borderId="29" xfId="0" applyNumberFormat="1" applyFill="1" applyBorder="1" applyAlignment="1" applyProtection="1">
      <alignment vertical="center"/>
      <protection/>
    </xf>
    <xf numFmtId="164" fontId="0" fillId="34" borderId="13" xfId="0" applyNumberForma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166" fontId="7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3" fillId="35" borderId="33" xfId="0" applyFont="1" applyFill="1" applyBorder="1" applyAlignment="1" applyProtection="1">
      <alignment vertical="center"/>
      <protection/>
    </xf>
    <xf numFmtId="164" fontId="0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right" vertical="center" wrapText="1"/>
      <protection/>
    </xf>
    <xf numFmtId="164" fontId="0" fillId="32" borderId="26" xfId="0" applyNumberFormat="1" applyFont="1" applyFill="1" applyBorder="1" applyAlignment="1" applyProtection="1">
      <alignment horizontal="center" vertical="center" wrapText="1"/>
      <protection/>
    </xf>
    <xf numFmtId="164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28" xfId="0" applyFont="1" applyFill="1" applyBorder="1" applyAlignment="1" applyProtection="1">
      <alignment horizontal="right" vertical="center" wrapText="1"/>
      <protection/>
    </xf>
    <xf numFmtId="4" fontId="8" fillId="34" borderId="0" xfId="0" applyNumberFormat="1" applyFont="1" applyFill="1" applyBorder="1" applyAlignment="1" applyProtection="1">
      <alignment horizontal="right" vertical="center" indent="1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4" fontId="13" fillId="34" borderId="0" xfId="0" applyNumberFormat="1" applyFont="1" applyFill="1" applyAlignment="1" applyProtection="1">
      <alignment horizontal="right" vertical="center" indent="1"/>
      <protection/>
    </xf>
    <xf numFmtId="4" fontId="29" fillId="34" borderId="0" xfId="0" applyNumberFormat="1" applyFont="1" applyFill="1" applyBorder="1" applyAlignment="1" applyProtection="1">
      <alignment horizontal="right" vertical="center" indent="1"/>
      <protection/>
    </xf>
    <xf numFmtId="0" fontId="17" fillId="34" borderId="0" xfId="0" applyFont="1" applyFill="1" applyAlignment="1" applyProtection="1">
      <alignment vertical="center" wrapText="1"/>
      <protection/>
    </xf>
    <xf numFmtId="10" fontId="15" fillId="34" borderId="0" xfId="0" applyNumberFormat="1" applyFont="1" applyFill="1" applyAlignment="1" applyProtection="1">
      <alignment horizontal="right" vertical="center" indent="1"/>
      <protection/>
    </xf>
    <xf numFmtId="0" fontId="19" fillId="34" borderId="0" xfId="0" applyFont="1" applyFill="1" applyAlignment="1" applyProtection="1">
      <alignment vertical="center" wrapText="1"/>
      <protection/>
    </xf>
    <xf numFmtId="0" fontId="5" fillId="34" borderId="0" xfId="0" applyFont="1" applyFill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 wrapText="1"/>
      <protection/>
    </xf>
    <xf numFmtId="170" fontId="4" fillId="34" borderId="15" xfId="0" applyNumberFormat="1" applyFont="1" applyFill="1" applyBorder="1" applyAlignment="1" applyProtection="1">
      <alignment horizontal="right" indent="1"/>
      <protection/>
    </xf>
    <xf numFmtId="49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 horizontal="right" indent="1"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27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 horizontal="right" indent="1"/>
      <protection/>
    </xf>
    <xf numFmtId="0" fontId="9" fillId="0" borderId="34" xfId="0" applyFont="1" applyBorder="1" applyAlignment="1" applyProtection="1">
      <alignment vertical="center" wrapText="1"/>
      <protection locked="0"/>
    </xf>
    <xf numFmtId="164" fontId="0" fillId="34" borderId="30" xfId="0" applyNumberFormat="1" applyFill="1" applyBorder="1" applyAlignment="1" applyProtection="1">
      <alignment vertical="center"/>
      <protection/>
    </xf>
    <xf numFmtId="0" fontId="3" fillId="35" borderId="35" xfId="0" applyFont="1" applyFill="1" applyBorder="1" applyAlignment="1" applyProtection="1">
      <alignment vertical="center"/>
      <protection/>
    </xf>
    <xf numFmtId="0" fontId="3" fillId="35" borderId="36" xfId="0" applyFont="1" applyFill="1" applyBorder="1" applyAlignment="1" applyProtection="1">
      <alignment vertical="center"/>
      <protection/>
    </xf>
    <xf numFmtId="0" fontId="3" fillId="35" borderId="37" xfId="0" applyFont="1" applyFill="1" applyBorder="1" applyAlignment="1" applyProtection="1">
      <alignment vertical="center"/>
      <protection/>
    </xf>
    <xf numFmtId="0" fontId="3" fillId="35" borderId="38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39" xfId="0" applyFont="1" applyFill="1" applyBorder="1" applyAlignment="1" applyProtection="1">
      <alignment vertical="center"/>
      <protection/>
    </xf>
    <xf numFmtId="0" fontId="3" fillId="35" borderId="40" xfId="0" applyFont="1" applyFill="1" applyBorder="1" applyAlignment="1" applyProtection="1">
      <alignment vertical="center"/>
      <protection/>
    </xf>
    <xf numFmtId="0" fontId="3" fillId="35" borderId="41" xfId="0" applyFont="1" applyFill="1" applyBorder="1" applyAlignment="1" applyProtection="1">
      <alignment vertical="center"/>
      <protection/>
    </xf>
    <xf numFmtId="0" fontId="3" fillId="35" borderId="42" xfId="0" applyFont="1" applyFill="1" applyBorder="1" applyAlignment="1" applyProtection="1">
      <alignment vertical="center"/>
      <protection/>
    </xf>
    <xf numFmtId="0" fontId="66" fillId="34" borderId="16" xfId="0" applyFont="1" applyFill="1" applyBorder="1" applyAlignment="1" applyProtection="1">
      <alignment vertical="center" wrapText="1"/>
      <protection/>
    </xf>
    <xf numFmtId="164" fontId="50" fillId="32" borderId="16" xfId="0" applyNumberFormat="1" applyFont="1" applyFill="1" applyBorder="1" applyAlignment="1" applyProtection="1">
      <alignment vertical="center"/>
      <protection/>
    </xf>
    <xf numFmtId="0" fontId="32" fillId="32" borderId="20" xfId="0" applyFont="1" applyFill="1" applyBorder="1" applyAlignment="1" applyProtection="1">
      <alignment/>
      <protection/>
    </xf>
    <xf numFmtId="14" fontId="0" fillId="0" borderId="26" xfId="0" applyNumberFormat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/>
      <protection/>
    </xf>
    <xf numFmtId="0" fontId="0" fillId="32" borderId="24" xfId="0" applyFill="1" applyBorder="1" applyAlignment="1" applyProtection="1">
      <alignment horizontal="left" vertical="center"/>
      <protection/>
    </xf>
    <xf numFmtId="0" fontId="0" fillId="32" borderId="34" xfId="0" applyFill="1" applyBorder="1" applyAlignment="1" applyProtection="1">
      <alignment horizontal="left" vertical="center"/>
      <protection/>
    </xf>
    <xf numFmtId="0" fontId="0" fillId="32" borderId="25" xfId="0" applyFill="1" applyBorder="1" applyAlignment="1" applyProtection="1">
      <alignment horizontal="left" vertical="center" wrapText="1"/>
      <protection/>
    </xf>
    <xf numFmtId="0" fontId="0" fillId="32" borderId="1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2" borderId="21" xfId="0" applyFill="1" applyBorder="1" applyAlignment="1" applyProtection="1">
      <alignment horizontal="left" vertical="center"/>
      <protection/>
    </xf>
    <xf numFmtId="0" fontId="0" fillId="32" borderId="11" xfId="0" applyFill="1" applyBorder="1" applyAlignment="1" applyProtection="1">
      <alignment horizontal="left" vertical="center"/>
      <protection/>
    </xf>
    <xf numFmtId="0" fontId="0" fillId="32" borderId="22" xfId="0" applyFill="1" applyBorder="1" applyAlignment="1" applyProtection="1">
      <alignment horizontal="left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32" borderId="15" xfId="0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vertical="center" wrapText="1"/>
      <protection/>
    </xf>
    <xf numFmtId="0" fontId="27" fillId="34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3" fontId="0" fillId="36" borderId="0" xfId="0" applyNumberFormat="1" applyFill="1" applyAlignment="1" applyProtection="1">
      <alignment horizontal="right" indent="1"/>
      <protection/>
    </xf>
    <xf numFmtId="4" fontId="4" fillId="32" borderId="14" xfId="0" applyNumberFormat="1" applyFont="1" applyFill="1" applyBorder="1" applyAlignment="1" applyProtection="1">
      <alignment horizontal="center" vertical="center"/>
      <protection/>
    </xf>
    <xf numFmtId="4" fontId="4" fillId="32" borderId="43" xfId="0" applyNumberFormat="1" applyFont="1" applyFill="1" applyBorder="1" applyAlignment="1" applyProtection="1">
      <alignment horizontal="center" vertical="center"/>
      <protection/>
    </xf>
    <xf numFmtId="4" fontId="8" fillId="32" borderId="43" xfId="0" applyNumberFormat="1" applyFont="1" applyFill="1" applyBorder="1" applyAlignment="1" applyProtection="1">
      <alignment horizontal="center" vertical="center"/>
      <protection/>
    </xf>
    <xf numFmtId="4" fontId="28" fillId="0" borderId="44" xfId="0" applyNumberFormat="1" applyFont="1" applyFill="1" applyBorder="1" applyAlignment="1" applyProtection="1">
      <alignment horizontal="center" vertical="center"/>
      <protection locked="0"/>
    </xf>
    <xf numFmtId="4" fontId="8" fillId="32" borderId="10" xfId="0" applyNumberFormat="1" applyFont="1" applyFill="1" applyBorder="1" applyAlignment="1" applyProtection="1">
      <alignment horizontal="center" vertical="center"/>
      <protection/>
    </xf>
    <xf numFmtId="3" fontId="0" fillId="34" borderId="0" xfId="0" applyNumberFormat="1" applyFill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43" xfId="0" applyNumberFormat="1" applyFont="1" applyFill="1" applyBorder="1" applyAlignment="1" applyProtection="1">
      <alignment horizontal="center" vertical="center"/>
      <protection/>
    </xf>
    <xf numFmtId="4" fontId="25" fillId="33" borderId="43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4" fillId="37" borderId="14" xfId="0" applyNumberFormat="1" applyFont="1" applyFill="1" applyBorder="1" applyAlignment="1" applyProtection="1">
      <alignment horizontal="center" vertical="center"/>
      <protection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4" fillId="38" borderId="14" xfId="0" applyNumberFormat="1" applyFont="1" applyFill="1" applyBorder="1" applyAlignment="1" applyProtection="1">
      <alignment horizontal="center" vertical="center"/>
      <protection/>
    </xf>
    <xf numFmtId="4" fontId="12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0" fontId="7" fillId="0" borderId="0" xfId="0" applyNumberFormat="1" applyFont="1" applyFill="1" applyAlignment="1" applyProtection="1">
      <alignment horizontal="right" vertical="center" inden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4" fontId="12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34" borderId="0" xfId="0" applyNumberFormat="1" applyFill="1" applyAlignment="1" applyProtection="1">
      <alignment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41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>
      <alignment horizontal="left"/>
      <protection/>
    </xf>
    <xf numFmtId="0" fontId="32" fillId="32" borderId="20" xfId="0" applyFont="1" applyFill="1" applyBorder="1" applyAlignment="1" applyProtection="1">
      <alignment horizontal="center"/>
      <protection/>
    </xf>
    <xf numFmtId="0" fontId="32" fillId="32" borderId="18" xfId="0" applyFont="1" applyFill="1" applyBorder="1" applyAlignment="1" applyProtection="1">
      <alignment horizontal="center"/>
      <protection/>
    </xf>
    <xf numFmtId="0" fontId="22" fillId="34" borderId="19" xfId="0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69" fontId="26" fillId="34" borderId="19" xfId="0" applyNumberFormat="1" applyFont="1" applyFill="1" applyBorder="1" applyAlignment="1" applyProtection="1">
      <alignment horizontal="center"/>
      <protection/>
    </xf>
    <xf numFmtId="169" fontId="26" fillId="34" borderId="0" xfId="0" applyNumberFormat="1" applyFont="1" applyFill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29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 horizontal="left" vertical="center"/>
      <protection/>
    </xf>
    <xf numFmtId="4" fontId="7" fillId="4" borderId="15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B5" sqref="B5"/>
    </sheetView>
  </sheetViews>
  <sheetFormatPr defaultColWidth="8.8515625" defaultRowHeight="15"/>
  <cols>
    <col min="1" max="1" width="8.421875" style="1" customWidth="1"/>
    <col min="2" max="2" width="29.28125" style="1" customWidth="1"/>
    <col min="3" max="3" width="23.421875" style="1" customWidth="1"/>
    <col min="4" max="4" width="43.8515625" style="1" customWidth="1"/>
    <col min="5" max="5" width="23.57421875" style="1" customWidth="1"/>
    <col min="6" max="6" width="25.8515625" style="40" customWidth="1"/>
    <col min="7" max="7" width="22.8515625" style="1" customWidth="1"/>
    <col min="8" max="8" width="4.57421875" style="1" customWidth="1"/>
    <col min="9" max="16384" width="8.8515625" style="1" customWidth="1"/>
  </cols>
  <sheetData>
    <row r="1" spans="1:8" ht="18.75" customHeight="1" thickBot="1">
      <c r="A1" s="196" t="s">
        <v>184</v>
      </c>
      <c r="B1" s="196"/>
      <c r="C1" s="196"/>
      <c r="D1" s="91"/>
      <c r="E1" s="91"/>
      <c r="F1" s="102"/>
      <c r="G1" s="91"/>
      <c r="H1" s="91"/>
    </row>
    <row r="2" spans="1:9" ht="58.5" customHeight="1" thickBot="1">
      <c r="A2" s="197"/>
      <c r="B2" s="197"/>
      <c r="C2" s="197"/>
      <c r="D2" s="189" t="s">
        <v>210</v>
      </c>
      <c r="E2" s="190"/>
      <c r="F2" s="190"/>
      <c r="G2" s="191"/>
      <c r="H2" s="91"/>
      <c r="I2" s="151"/>
    </row>
    <row r="3" spans="1:9" s="186" customFormat="1" ht="53.25" customHeight="1" thickBot="1">
      <c r="A3" s="192" t="s">
        <v>1</v>
      </c>
      <c r="B3" s="193"/>
      <c r="C3" s="72" t="s">
        <v>200</v>
      </c>
      <c r="D3" s="71" t="s">
        <v>204</v>
      </c>
      <c r="E3" s="72" t="s">
        <v>200</v>
      </c>
      <c r="F3" s="73" t="s">
        <v>205</v>
      </c>
      <c r="G3" s="72" t="s">
        <v>200</v>
      </c>
      <c r="H3" s="184"/>
      <c r="I3" s="185"/>
    </row>
    <row r="4" spans="1:9" s="186" customFormat="1" ht="32.25" customHeight="1" thickBot="1">
      <c r="A4" s="194" t="s">
        <v>137</v>
      </c>
      <c r="B4" s="195"/>
      <c r="C4" s="85">
        <f>SUM(C5:C13)</f>
        <v>0</v>
      </c>
      <c r="D4" s="86" t="s">
        <v>208</v>
      </c>
      <c r="E4" s="87">
        <f>SUM(E6:E12)</f>
        <v>0</v>
      </c>
      <c r="F4" s="89" t="s">
        <v>209</v>
      </c>
      <c r="G4" s="88">
        <f>SUM(G5:G16)</f>
        <v>0</v>
      </c>
      <c r="H4" s="184"/>
      <c r="I4" s="185"/>
    </row>
    <row r="5" spans="1:9" ht="35.25" customHeight="1">
      <c r="A5" s="74" t="s">
        <v>12</v>
      </c>
      <c r="B5" s="8" t="s">
        <v>132</v>
      </c>
      <c r="C5" s="77">
        <f>VP_PW!$I$1</f>
        <v>0</v>
      </c>
      <c r="D5" s="83"/>
      <c r="E5" s="83"/>
      <c r="F5" s="80" t="s">
        <v>191</v>
      </c>
      <c r="G5" s="24">
        <f>VP_PW!I119+Partner1!I119+Partner2!I119+Partner3!I119+Partner4!I119+Partner5!I119+Partner6!I119+Partner7!I119+Partner8!I119</f>
        <v>0</v>
      </c>
      <c r="H5" s="91"/>
      <c r="I5" s="151"/>
    </row>
    <row r="6" spans="1:9" ht="35.25" customHeight="1">
      <c r="A6" s="75" t="s">
        <v>131</v>
      </c>
      <c r="B6" s="9" t="s">
        <v>133</v>
      </c>
      <c r="C6" s="78">
        <f>Partner1!$I$1</f>
        <v>0</v>
      </c>
      <c r="D6" s="79" t="s">
        <v>40</v>
      </c>
      <c r="E6" s="11">
        <f>VP_PW!Q3+Partner1!Q3+Partner2!Q3+Partner3!Q3+Partner4!Q3+Partner5!Q3+Partner6!Q3+Partner7!Q3+Partner8!Q3</f>
        <v>0</v>
      </c>
      <c r="F6" s="81">
        <v>1</v>
      </c>
      <c r="G6" s="25">
        <f>VP_PW!Z1+Partner1!Z1+Partner2!Z1+Partner3!Z1+Partner4!Z1+Partner5!Z1+Partner6!Z1+Partner7!Z1+Partner8!Z1</f>
        <v>0</v>
      </c>
      <c r="H6" s="91"/>
      <c r="I6" s="151"/>
    </row>
    <row r="7" spans="1:9" ht="35.25" customHeight="1">
      <c r="A7" s="75" t="s">
        <v>0</v>
      </c>
      <c r="B7" s="9" t="s">
        <v>133</v>
      </c>
      <c r="C7" s="78">
        <f>Partner2!$I$1</f>
        <v>0</v>
      </c>
      <c r="D7" s="79" t="s">
        <v>38</v>
      </c>
      <c r="E7" s="11">
        <f>VP_PW!R1+Partner1!R1+Partner2!R1+Partner3!R1+Partner4!R1+Partner5!R1+Partner6!R1+Partner7!R1+Partner8!R1</f>
        <v>0</v>
      </c>
      <c r="F7" s="81">
        <v>2</v>
      </c>
      <c r="G7" s="25">
        <f>VP_PW!AA1+Partner1!AA1+Partner2!AA1+Partner3!AA1+Partner4!AA1+Partner5!AA1+Partner6!AA1+Partner7!AA1+Partner8!AA1</f>
        <v>0</v>
      </c>
      <c r="H7" s="91"/>
      <c r="I7" s="151"/>
    </row>
    <row r="8" spans="1:9" ht="35.25" customHeight="1">
      <c r="A8" s="75" t="s">
        <v>2</v>
      </c>
      <c r="B8" s="9" t="s">
        <v>133</v>
      </c>
      <c r="C8" s="78">
        <f>Partner3!$I$1</f>
        <v>0</v>
      </c>
      <c r="D8" s="79" t="s">
        <v>135</v>
      </c>
      <c r="E8" s="11">
        <f>VP_PW!S3+Partner1!S3+Partner2!S3+Partner3!S3+Partner4!S3+Partner5!S3+Partner6!S3+Partner7!S3+Partner8!S3</f>
        <v>0</v>
      </c>
      <c r="F8" s="81">
        <v>3</v>
      </c>
      <c r="G8" s="25">
        <f>VP_PW!AB1+Partner1!AB1+Partner2!AB1+Partner3!AB1+Partner4!AB1+Partner5!AB1+Partner6!AB1+Partner7!AB1+Partner8!AB1</f>
        <v>0</v>
      </c>
      <c r="H8" s="91"/>
      <c r="I8" s="151"/>
    </row>
    <row r="9" spans="1:9" ht="35.25" customHeight="1">
      <c r="A9" s="75" t="s">
        <v>3</v>
      </c>
      <c r="B9" s="9" t="s">
        <v>133</v>
      </c>
      <c r="C9" s="78">
        <f>Partner4!$I$1</f>
        <v>0</v>
      </c>
      <c r="D9" s="79" t="s">
        <v>39</v>
      </c>
      <c r="E9" s="11">
        <f>VP_PW!T3+Partner1!T3+Partner2!T3+Partner3!T3+Partner4!T3+Partner5!T3+Partner6!T3+Partner7!T3+Partner8!T3</f>
        <v>0</v>
      </c>
      <c r="F9" s="81">
        <v>4</v>
      </c>
      <c r="G9" s="25">
        <f>VP_PW!AC1+Partner1!AC1+Partner2!AC1+Partner3!AC1+Partner4!AC1+Partner5!AC1+Partner6!AC1+Partner7!AC1+Partner8!AC1</f>
        <v>0</v>
      </c>
      <c r="H9" s="91"/>
      <c r="I9" s="151"/>
    </row>
    <row r="10" spans="1:9" ht="35.25" customHeight="1">
      <c r="A10" s="75" t="s">
        <v>4</v>
      </c>
      <c r="B10" s="9" t="s">
        <v>133</v>
      </c>
      <c r="C10" s="78">
        <f>Partner5!$I$1</f>
        <v>0</v>
      </c>
      <c r="D10" s="79" t="s">
        <v>201</v>
      </c>
      <c r="E10" s="11">
        <f>VP_PW!U3+Partner1!U3+Partner2!U3+Partner3!U3+Partner4!U3+Partner5!U3+Partner6!U3+Partner7!U3+Partner8!U3</f>
        <v>0</v>
      </c>
      <c r="F10" s="81">
        <v>5</v>
      </c>
      <c r="G10" s="25">
        <f>VP_PW!AD1+Partner1!AD1+Partner2!AD1+Partner3!AD1+Partner4!AD1+Partner5!AD1+Partner6!AD1+Partner7!AD1+Partner8!AD1</f>
        <v>0</v>
      </c>
      <c r="H10" s="91"/>
      <c r="I10" s="151"/>
    </row>
    <row r="11" spans="1:9" ht="35.25" customHeight="1">
      <c r="A11" s="75" t="s">
        <v>5</v>
      </c>
      <c r="B11" s="9" t="s">
        <v>133</v>
      </c>
      <c r="C11" s="78">
        <f>Partner6!$I$1</f>
        <v>0</v>
      </c>
      <c r="D11" s="79" t="s">
        <v>202</v>
      </c>
      <c r="E11" s="11">
        <f>VP_PW!V3+Partner1!V3+Partner2!V3+Partner3!V3+Partner4!V3+Partner5!V3+Partner6!V3+Partner7!V3+Partner8!V3</f>
        <v>0</v>
      </c>
      <c r="F11" s="81">
        <v>6</v>
      </c>
      <c r="G11" s="25">
        <f>VP_PW!AE1+Partner1!AE1+Partner2!AE1+Partner3!AE1+Partner4!AE1+Partner5!AE1+Partner6!AE1+Partner7!AE1+Partner8!AE1</f>
        <v>0</v>
      </c>
      <c r="H11" s="91"/>
      <c r="I11" s="151"/>
    </row>
    <row r="12" spans="1:9" ht="35.25" customHeight="1">
      <c r="A12" s="75" t="s">
        <v>6</v>
      </c>
      <c r="B12" s="9" t="s">
        <v>133</v>
      </c>
      <c r="C12" s="78">
        <f>Partner7!$I$1</f>
        <v>0</v>
      </c>
      <c r="D12" s="79" t="s">
        <v>203</v>
      </c>
      <c r="E12" s="11">
        <f>VP_PW!W1+Partner1!W1+Partner2!W1+Partner3!W1+Partner4!W1+Partner5!W1+Partner6!W1+Partner7!W1+Partner8!W1</f>
        <v>0</v>
      </c>
      <c r="F12" s="81">
        <v>7</v>
      </c>
      <c r="G12" s="25">
        <f>VP_PW!AF1+Partner1!AF1+Partner2!AF1+Partner3!AF1+Partner4!AF1+Partner5!AF1+Partner6!AF1+Partner7!AF1+Partner8!AF1</f>
        <v>0</v>
      </c>
      <c r="H12" s="91"/>
      <c r="I12" s="151"/>
    </row>
    <row r="13" spans="1:9" ht="35.25" customHeight="1" thickBot="1">
      <c r="A13" s="76" t="s">
        <v>7</v>
      </c>
      <c r="B13" s="117" t="s">
        <v>133</v>
      </c>
      <c r="C13" s="118">
        <f>Partner8!$I$1</f>
        <v>0</v>
      </c>
      <c r="D13" s="84"/>
      <c r="E13" s="84"/>
      <c r="F13" s="81">
        <v>8</v>
      </c>
      <c r="G13" s="25">
        <f>VP_PW!AG1+Partner1!AG1+Partner2!AG1+Partner3!AG1+Partner4!AG1+Partner5!AG1+Partner6!AG1+Partner7!AG1+Partner8!AG1</f>
        <v>0</v>
      </c>
      <c r="H13" s="91"/>
      <c r="I13" s="151"/>
    </row>
    <row r="14" spans="1:9" ht="35.25" customHeight="1">
      <c r="A14" s="119"/>
      <c r="B14" s="120"/>
      <c r="C14" s="121"/>
      <c r="D14" s="79" t="s">
        <v>207</v>
      </c>
      <c r="E14" s="11">
        <f>VP_PW!I104+Partner1!I104+Partner2!I104+Partner3!I104+Partner4!I104+Partner5!I104+Partner6!I104+Partner7!I104+Partner8!I104</f>
        <v>0</v>
      </c>
      <c r="F14" s="81">
        <v>9</v>
      </c>
      <c r="G14" s="25">
        <f>VP_PW!AH1+Partner1!AH1+Partner2!AH1+Partner3!AH1+Partner4!AH1+Partner5!AH1+Partner6!AH1+Partner7!AH1+Partner8!AH1</f>
        <v>0</v>
      </c>
      <c r="H14" s="91"/>
      <c r="I14" s="151"/>
    </row>
    <row r="15" spans="1:9" ht="35.25" customHeight="1">
      <c r="A15" s="122"/>
      <c r="B15" s="123"/>
      <c r="C15" s="124"/>
      <c r="D15" s="84"/>
      <c r="E15" s="84"/>
      <c r="F15" s="81">
        <v>10</v>
      </c>
      <c r="G15" s="25">
        <f>VP_PW!AI1+Partner1!AI1+Partner2!AI1+Partner3!AI1+Partner4!AI1+Partner5!AI1+Partner6!AI1+Partner7!AI1+Partner8!AI1</f>
        <v>0</v>
      </c>
      <c r="H15" s="91"/>
      <c r="I15" s="151"/>
    </row>
    <row r="16" spans="1:9" ht="35.25" customHeight="1" thickBot="1">
      <c r="A16" s="125"/>
      <c r="B16" s="126"/>
      <c r="C16" s="127"/>
      <c r="D16" s="128" t="s">
        <v>206</v>
      </c>
      <c r="E16" s="129">
        <f>C4+E14</f>
        <v>0</v>
      </c>
      <c r="F16" s="82">
        <v>11</v>
      </c>
      <c r="G16" s="23">
        <f>VP_PW!AJ1+Partner1!AJ1+Partner2!AJ1+Partner3!AJ1+Partner4!AJ1+Partner5!AJ1+Partner6!AJ1+Partner7!AJ1+Partner8!AJ1</f>
        <v>0</v>
      </c>
      <c r="H16" s="91"/>
      <c r="I16" s="151"/>
    </row>
    <row r="17" spans="1:9" ht="15.75" thickBot="1">
      <c r="A17" s="91"/>
      <c r="B17" s="91"/>
      <c r="C17" s="91"/>
      <c r="D17" s="91"/>
      <c r="E17" s="91"/>
      <c r="F17" s="102"/>
      <c r="G17" s="187"/>
      <c r="H17" s="91"/>
      <c r="I17" s="151"/>
    </row>
    <row r="18" spans="1:9" ht="17.25" customHeight="1" thickBot="1">
      <c r="A18" s="109" t="s">
        <v>134</v>
      </c>
      <c r="B18" s="131"/>
      <c r="C18" s="91"/>
      <c r="D18" s="91"/>
      <c r="E18" s="91"/>
      <c r="F18" s="102"/>
      <c r="G18" s="91"/>
      <c r="H18" s="91"/>
      <c r="I18" s="151"/>
    </row>
    <row r="19" spans="1:9" ht="14.25" customHeight="1">
      <c r="A19" s="91"/>
      <c r="B19" s="91"/>
      <c r="C19" s="91"/>
      <c r="D19" s="91"/>
      <c r="E19" s="91"/>
      <c r="F19" s="102"/>
      <c r="G19" s="91"/>
      <c r="H19" s="91"/>
      <c r="I19" s="151"/>
    </row>
  </sheetData>
  <sheetProtection password="AFD4" sheet="1"/>
  <mergeCells count="4">
    <mergeCell ref="D2:G2"/>
    <mergeCell ref="A3:B3"/>
    <mergeCell ref="A4:B4"/>
    <mergeCell ref="A1:C2"/>
  </mergeCells>
  <printOptions verticalCentered="1"/>
  <pageMargins left="0.5905511811023623" right="0.5905511811023623" top="0.7874015748031497" bottom="0.7874015748031497" header="0.1968503937007874" footer="0.1968503937007874"/>
  <pageSetup fitToHeight="1" fitToWidth="1" horizontalDpi="600" verticalDpi="600" orientation="landscape" paperSize="9" scale="73" r:id="rId2"/>
  <headerFooter>
    <oddHeader>&amp;L&amp;G&amp;R&amp;9Fond mikroprojektů v Euroregionu Glacensis
Program Interreg V-A Česká republika - Polsko
Příloha č. 8 Směrnice pro žadatele (6. verze - platná od 4. 5. 2020)</oddHeader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57421875" style="41" customWidth="1"/>
    <col min="4" max="4" width="7.421875" style="40" customWidth="1"/>
    <col min="5" max="5" width="52.281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15" hidden="1" customWidth="1"/>
    <col min="17" max="24" width="15.7109375" style="182" hidden="1" customWidth="1"/>
    <col min="25" max="37" width="15.7109375" style="115" hidden="1" customWidth="1"/>
    <col min="38" max="39" width="7.421875" style="115" customWidth="1"/>
    <col min="40" max="16384" width="8.8515625" style="1" customWidth="1"/>
  </cols>
  <sheetData>
    <row r="1" spans="1:36" ht="41.25" customHeight="1">
      <c r="A1" s="230" t="str">
        <f>'Celek-całość'!A13</f>
        <v>Partner 8</v>
      </c>
      <c r="B1" s="230"/>
      <c r="C1" s="230"/>
      <c r="D1" s="230"/>
      <c r="E1" s="228" t="str">
        <f>'Celek-całość'!B13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66">
        <f>Q1+R1+S1+W1</f>
        <v>0</v>
      </c>
      <c r="Q1" s="167">
        <f>Q3</f>
        <v>0</v>
      </c>
      <c r="R1" s="167">
        <f>ROUND(Q1*0.15,2)</f>
        <v>0</v>
      </c>
      <c r="S1" s="233">
        <f>S3+T3+U3+V3</f>
        <v>0</v>
      </c>
      <c r="T1" s="233"/>
      <c r="U1" s="233"/>
      <c r="V1" s="233"/>
      <c r="W1" s="168">
        <f>W3</f>
        <v>0</v>
      </c>
      <c r="X1" s="169" t="s">
        <v>194</v>
      </c>
      <c r="Y1" s="166">
        <f>SUM(Z1:AJ1)</f>
        <v>0</v>
      </c>
      <c r="Z1" s="167">
        <f>Z3</f>
        <v>0</v>
      </c>
      <c r="AA1" s="167">
        <f aca="true" t="shared" si="0" ref="AA1:AJ1">AA3</f>
        <v>0</v>
      </c>
      <c r="AB1" s="167">
        <f t="shared" si="0"/>
        <v>0</v>
      </c>
      <c r="AC1" s="167">
        <f t="shared" si="0"/>
        <v>0</v>
      </c>
      <c r="AD1" s="167">
        <f t="shared" si="0"/>
        <v>0</v>
      </c>
      <c r="AE1" s="167">
        <f t="shared" si="0"/>
        <v>0</v>
      </c>
      <c r="AF1" s="167">
        <f t="shared" si="0"/>
        <v>0</v>
      </c>
      <c r="AG1" s="167">
        <f t="shared" si="0"/>
        <v>0</v>
      </c>
      <c r="AH1" s="167">
        <f t="shared" si="0"/>
        <v>0</v>
      </c>
      <c r="AI1" s="167">
        <f t="shared" si="0"/>
        <v>0</v>
      </c>
      <c r="AJ1" s="167">
        <f t="shared" si="0"/>
        <v>0</v>
      </c>
    </row>
    <row r="2" spans="1:36" ht="40.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170" t="e">
        <f>Q3/S1</f>
        <v>#DIV/0!</v>
      </c>
      <c r="R2" s="171" t="s">
        <v>41</v>
      </c>
      <c r="S2" s="234">
        <v>100</v>
      </c>
      <c r="T2" s="235"/>
      <c r="U2" s="235"/>
      <c r="V2" s="235"/>
      <c r="W2" s="171" t="s">
        <v>42</v>
      </c>
      <c r="X2" s="172" t="s">
        <v>195</v>
      </c>
      <c r="Y2" s="173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4">
        <f>SUM(Q3:X3)</f>
        <v>0</v>
      </c>
      <c r="Q3" s="174">
        <f aca="true" t="shared" si="1" ref="Q3:W3">SUM(Q5:Q94)</f>
        <v>0</v>
      </c>
      <c r="R3" s="174">
        <f t="shared" si="1"/>
        <v>0</v>
      </c>
      <c r="S3" s="174">
        <f t="shared" si="1"/>
        <v>0</v>
      </c>
      <c r="T3" s="174">
        <f t="shared" si="1"/>
        <v>0</v>
      </c>
      <c r="U3" s="174">
        <f t="shared" si="1"/>
        <v>0</v>
      </c>
      <c r="V3" s="174">
        <f t="shared" si="1"/>
        <v>0</v>
      </c>
      <c r="W3" s="174">
        <f t="shared" si="1"/>
        <v>0</v>
      </c>
      <c r="X3" s="68" t="s">
        <v>196</v>
      </c>
      <c r="Y3" s="175">
        <f>SUM(Z3:AJ3)</f>
        <v>0</v>
      </c>
      <c r="Z3" s="176">
        <f>SUM(Z5:Z94)</f>
        <v>0</v>
      </c>
      <c r="AA3" s="176">
        <f aca="true" t="shared" si="2" ref="AA3:AJ3">SUM(AA5:AA94)</f>
        <v>0</v>
      </c>
      <c r="AB3" s="176">
        <f t="shared" si="2"/>
        <v>0</v>
      </c>
      <c r="AC3" s="176">
        <f t="shared" si="2"/>
        <v>0</v>
      </c>
      <c r="AD3" s="176">
        <f t="shared" si="2"/>
        <v>0</v>
      </c>
      <c r="AE3" s="176">
        <f t="shared" si="2"/>
        <v>0</v>
      </c>
      <c r="AF3" s="176">
        <f t="shared" si="2"/>
        <v>0</v>
      </c>
      <c r="AG3" s="176">
        <f t="shared" si="2"/>
        <v>0</v>
      </c>
      <c r="AH3" s="176">
        <f t="shared" si="2"/>
        <v>0</v>
      </c>
      <c r="AI3" s="176">
        <f t="shared" si="2"/>
        <v>0</v>
      </c>
      <c r="AJ3" s="176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177" t="s">
        <v>69</v>
      </c>
      <c r="Q4" s="178" t="s">
        <v>29</v>
      </c>
      <c r="R4" s="178" t="s">
        <v>31</v>
      </c>
      <c r="S4" s="178" t="s">
        <v>30</v>
      </c>
      <c r="T4" s="178" t="s">
        <v>33</v>
      </c>
      <c r="U4" s="178" t="s">
        <v>34</v>
      </c>
      <c r="V4" s="178" t="s">
        <v>36</v>
      </c>
      <c r="W4" s="178" t="s">
        <v>32</v>
      </c>
      <c r="X4" s="179" t="s">
        <v>197</v>
      </c>
      <c r="Y4" s="180" t="s">
        <v>192</v>
      </c>
      <c r="Z4" s="181">
        <v>1</v>
      </c>
      <c r="AA4" s="181">
        <v>2</v>
      </c>
      <c r="AB4" s="181">
        <v>3</v>
      </c>
      <c r="AC4" s="181">
        <v>4</v>
      </c>
      <c r="AD4" s="181">
        <v>5</v>
      </c>
      <c r="AE4" s="181">
        <v>6</v>
      </c>
      <c r="AF4" s="181">
        <v>7</v>
      </c>
      <c r="AG4" s="181">
        <v>8</v>
      </c>
      <c r="AH4" s="181">
        <v>9</v>
      </c>
      <c r="AI4" s="181">
        <v>10</v>
      </c>
      <c r="AJ4" s="181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12">
        <f>IF($B5="Kód_1",$I5,0)</f>
        <v>0</v>
      </c>
      <c r="R5" s="12"/>
      <c r="S5" s="12">
        <f>IF($B5="Kód_3",$I5,0)</f>
        <v>0</v>
      </c>
      <c r="T5" s="12">
        <f>IF($B5="Kód_4",$I5,0)</f>
        <v>0</v>
      </c>
      <c r="U5" s="12">
        <f>IF($B5="Kód_5",$I5,0)</f>
        <v>0</v>
      </c>
      <c r="V5" s="12">
        <f>IF($B5="Kód_6",$I5,0)</f>
        <v>0</v>
      </c>
      <c r="W5" s="12">
        <f>IF($B5="Kód_7",$I5,0)</f>
        <v>0</v>
      </c>
      <c r="X5" s="68" t="s">
        <v>198</v>
      </c>
      <c r="Z5" s="12">
        <f>IF($D5=1,$I5,0)</f>
        <v>0</v>
      </c>
      <c r="AA5" s="12">
        <f>IF($D5=2,$I5,0)</f>
        <v>0</v>
      </c>
      <c r="AB5" s="12">
        <f>IF($D5=3,$I5,0)</f>
        <v>0</v>
      </c>
      <c r="AC5" s="12">
        <f>IF($D5=4,$I5,0)</f>
        <v>0</v>
      </c>
      <c r="AD5" s="12">
        <f>IF($D5=5,$I5,0)</f>
        <v>0</v>
      </c>
      <c r="AE5" s="12">
        <f>IF($D5=6,$I5,0)</f>
        <v>0</v>
      </c>
      <c r="AF5" s="12">
        <f>IF($D5=7,$I5,0)</f>
        <v>0</v>
      </c>
      <c r="AG5" s="12">
        <f>IF($D5=8,$I5,0)</f>
        <v>0</v>
      </c>
      <c r="AH5" s="12">
        <f>IF($D5=9,$I5,0)</f>
        <v>0</v>
      </c>
      <c r="AI5" s="12">
        <f>IF($D5=10,$I5,0)</f>
        <v>0</v>
      </c>
      <c r="AJ5" s="12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12">
        <f aca="true" t="shared" si="4" ref="Q6:Q69">IF($B6="Kód_1",$I6,0)</f>
        <v>0</v>
      </c>
      <c r="R6" s="12"/>
      <c r="S6" s="12">
        <f aca="true" t="shared" si="5" ref="S6:S69">IF($B6="Kód_3",$I6,0)</f>
        <v>0</v>
      </c>
      <c r="T6" s="12">
        <f aca="true" t="shared" si="6" ref="T6:T69">IF($B6="Kód_4",$I6,0)</f>
        <v>0</v>
      </c>
      <c r="U6" s="12">
        <f aca="true" t="shared" si="7" ref="U6:U69">IF($B6="Kód_5",$I6,0)</f>
        <v>0</v>
      </c>
      <c r="V6" s="12">
        <f aca="true" t="shared" si="8" ref="V6:V69">IF($B6="Kód_6",$I6,0)</f>
        <v>0</v>
      </c>
      <c r="W6" s="12">
        <f aca="true" t="shared" si="9" ref="W6:W69">IF($B6="Kód_7",$I6,0)</f>
        <v>0</v>
      </c>
      <c r="X6" s="68" t="s">
        <v>199</v>
      </c>
      <c r="Z6" s="12">
        <f aca="true" t="shared" si="10" ref="Z6:Z69">IF($D6=1,$I6,0)</f>
        <v>0</v>
      </c>
      <c r="AA6" s="12">
        <f aca="true" t="shared" si="11" ref="AA6:AA69">IF($D6=2,$I6,0)</f>
        <v>0</v>
      </c>
      <c r="AB6" s="12">
        <f aca="true" t="shared" si="12" ref="AB6:AB69">IF($D6=3,$I6,0)</f>
        <v>0</v>
      </c>
      <c r="AC6" s="12">
        <f aca="true" t="shared" si="13" ref="AC6:AC69">IF($D6=4,$I6,0)</f>
        <v>0</v>
      </c>
      <c r="AD6" s="12">
        <f aca="true" t="shared" si="14" ref="AD6:AD69">IF($D6=5,$I6,0)</f>
        <v>0</v>
      </c>
      <c r="AE6" s="12">
        <f aca="true" t="shared" si="15" ref="AE6:AE69">IF($D6=6,$I6,0)</f>
        <v>0</v>
      </c>
      <c r="AF6" s="12">
        <f aca="true" t="shared" si="16" ref="AF6:AF69">IF($D6=7,$I6,0)</f>
        <v>0</v>
      </c>
      <c r="AG6" s="12">
        <f aca="true" t="shared" si="17" ref="AG6:AG69">IF($D6=8,$I6,0)</f>
        <v>0</v>
      </c>
      <c r="AH6" s="12">
        <f aca="true" t="shared" si="18" ref="AH6:AH69">IF($D6=9,$I6,0)</f>
        <v>0</v>
      </c>
      <c r="AI6" s="12">
        <f aca="true" t="shared" si="19" ref="AI6:AI69">IF($D6=10,$I6,0)</f>
        <v>0</v>
      </c>
      <c r="AJ6" s="12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12">
        <f t="shared" si="4"/>
        <v>0</v>
      </c>
      <c r="R7" s="12"/>
      <c r="S7" s="12">
        <f t="shared" si="5"/>
        <v>0</v>
      </c>
      <c r="T7" s="12">
        <f t="shared" si="6"/>
        <v>0</v>
      </c>
      <c r="U7" s="12">
        <f t="shared" si="7"/>
        <v>0</v>
      </c>
      <c r="V7" s="12">
        <f t="shared" si="8"/>
        <v>0</v>
      </c>
      <c r="W7" s="12">
        <f t="shared" si="9"/>
        <v>0</v>
      </c>
      <c r="X7" s="12"/>
      <c r="Z7" s="12">
        <f t="shared" si="10"/>
        <v>0</v>
      </c>
      <c r="AA7" s="12">
        <f t="shared" si="11"/>
        <v>0</v>
      </c>
      <c r="AB7" s="12">
        <f t="shared" si="12"/>
        <v>0</v>
      </c>
      <c r="AC7" s="12">
        <f t="shared" si="13"/>
        <v>0</v>
      </c>
      <c r="AD7" s="12">
        <f t="shared" si="14"/>
        <v>0</v>
      </c>
      <c r="AE7" s="12">
        <f t="shared" si="15"/>
        <v>0</v>
      </c>
      <c r="AF7" s="12">
        <f t="shared" si="16"/>
        <v>0</v>
      </c>
      <c r="AG7" s="12">
        <f t="shared" si="17"/>
        <v>0</v>
      </c>
      <c r="AH7" s="12">
        <f t="shared" si="18"/>
        <v>0</v>
      </c>
      <c r="AI7" s="12">
        <f t="shared" si="19"/>
        <v>0</v>
      </c>
      <c r="AJ7" s="12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12">
        <f t="shared" si="4"/>
        <v>0</v>
      </c>
      <c r="R8" s="12"/>
      <c r="S8" s="12">
        <f t="shared" si="5"/>
        <v>0</v>
      </c>
      <c r="T8" s="12">
        <f t="shared" si="6"/>
        <v>0</v>
      </c>
      <c r="U8" s="12">
        <f t="shared" si="7"/>
        <v>0</v>
      </c>
      <c r="V8" s="12">
        <f t="shared" si="8"/>
        <v>0</v>
      </c>
      <c r="W8" s="12">
        <f t="shared" si="9"/>
        <v>0</v>
      </c>
      <c r="X8" s="12"/>
      <c r="Z8" s="12">
        <f t="shared" si="10"/>
        <v>0</v>
      </c>
      <c r="AA8" s="12">
        <f t="shared" si="11"/>
        <v>0</v>
      </c>
      <c r="AB8" s="12">
        <f t="shared" si="12"/>
        <v>0</v>
      </c>
      <c r="AC8" s="12">
        <f t="shared" si="13"/>
        <v>0</v>
      </c>
      <c r="AD8" s="12">
        <f t="shared" si="14"/>
        <v>0</v>
      </c>
      <c r="AE8" s="12">
        <f t="shared" si="15"/>
        <v>0</v>
      </c>
      <c r="AF8" s="12">
        <f t="shared" si="16"/>
        <v>0</v>
      </c>
      <c r="AG8" s="12">
        <f t="shared" si="17"/>
        <v>0</v>
      </c>
      <c r="AH8" s="12">
        <f t="shared" si="18"/>
        <v>0</v>
      </c>
      <c r="AI8" s="12">
        <f t="shared" si="19"/>
        <v>0</v>
      </c>
      <c r="AJ8" s="12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12">
        <f t="shared" si="4"/>
        <v>0</v>
      </c>
      <c r="R9" s="12"/>
      <c r="S9" s="12">
        <f t="shared" si="5"/>
        <v>0</v>
      </c>
      <c r="T9" s="12">
        <f t="shared" si="6"/>
        <v>0</v>
      </c>
      <c r="U9" s="12">
        <f t="shared" si="7"/>
        <v>0</v>
      </c>
      <c r="V9" s="12">
        <f t="shared" si="8"/>
        <v>0</v>
      </c>
      <c r="W9" s="12">
        <f t="shared" si="9"/>
        <v>0</v>
      </c>
      <c r="X9" s="12"/>
      <c r="Z9" s="12">
        <f t="shared" si="10"/>
        <v>0</v>
      </c>
      <c r="AA9" s="12">
        <f t="shared" si="11"/>
        <v>0</v>
      </c>
      <c r="AB9" s="12">
        <f t="shared" si="12"/>
        <v>0</v>
      </c>
      <c r="AC9" s="12">
        <f t="shared" si="13"/>
        <v>0</v>
      </c>
      <c r="AD9" s="12">
        <f t="shared" si="14"/>
        <v>0</v>
      </c>
      <c r="AE9" s="12">
        <f t="shared" si="15"/>
        <v>0</v>
      </c>
      <c r="AF9" s="12">
        <f t="shared" si="16"/>
        <v>0</v>
      </c>
      <c r="AG9" s="12">
        <f t="shared" si="17"/>
        <v>0</v>
      </c>
      <c r="AH9" s="12">
        <f t="shared" si="18"/>
        <v>0</v>
      </c>
      <c r="AI9" s="12">
        <f t="shared" si="19"/>
        <v>0</v>
      </c>
      <c r="AJ9" s="12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12">
        <f t="shared" si="4"/>
        <v>0</v>
      </c>
      <c r="R10" s="12"/>
      <c r="S10" s="12">
        <f t="shared" si="5"/>
        <v>0</v>
      </c>
      <c r="T10" s="12">
        <f t="shared" si="6"/>
        <v>0</v>
      </c>
      <c r="U10" s="12">
        <f t="shared" si="7"/>
        <v>0</v>
      </c>
      <c r="V10" s="12">
        <f t="shared" si="8"/>
        <v>0</v>
      </c>
      <c r="W10" s="12">
        <f t="shared" si="9"/>
        <v>0</v>
      </c>
      <c r="X10" s="12"/>
      <c r="Z10" s="12">
        <f t="shared" si="10"/>
        <v>0</v>
      </c>
      <c r="AA10" s="12">
        <f t="shared" si="11"/>
        <v>0</v>
      </c>
      <c r="AB10" s="12">
        <f t="shared" si="12"/>
        <v>0</v>
      </c>
      <c r="AC10" s="12">
        <f t="shared" si="13"/>
        <v>0</v>
      </c>
      <c r="AD10" s="12">
        <f t="shared" si="14"/>
        <v>0</v>
      </c>
      <c r="AE10" s="12">
        <f t="shared" si="15"/>
        <v>0</v>
      </c>
      <c r="AF10" s="12">
        <f t="shared" si="16"/>
        <v>0</v>
      </c>
      <c r="AG10" s="12">
        <f t="shared" si="17"/>
        <v>0</v>
      </c>
      <c r="AH10" s="12">
        <f t="shared" si="18"/>
        <v>0</v>
      </c>
      <c r="AI10" s="12">
        <f t="shared" si="19"/>
        <v>0</v>
      </c>
      <c r="AJ10" s="12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12">
        <f t="shared" si="4"/>
        <v>0</v>
      </c>
      <c r="R11" s="12"/>
      <c r="S11" s="12">
        <f t="shared" si="5"/>
        <v>0</v>
      </c>
      <c r="T11" s="12">
        <f t="shared" si="6"/>
        <v>0</v>
      </c>
      <c r="U11" s="12">
        <f t="shared" si="7"/>
        <v>0</v>
      </c>
      <c r="V11" s="12">
        <f t="shared" si="8"/>
        <v>0</v>
      </c>
      <c r="W11" s="12">
        <f t="shared" si="9"/>
        <v>0</v>
      </c>
      <c r="X11" s="12"/>
      <c r="Z11" s="12">
        <f t="shared" si="10"/>
        <v>0</v>
      </c>
      <c r="AA11" s="12">
        <f t="shared" si="11"/>
        <v>0</v>
      </c>
      <c r="AB11" s="12">
        <f t="shared" si="12"/>
        <v>0</v>
      </c>
      <c r="AC11" s="12">
        <f t="shared" si="13"/>
        <v>0</v>
      </c>
      <c r="AD11" s="12">
        <f t="shared" si="14"/>
        <v>0</v>
      </c>
      <c r="AE11" s="12">
        <f t="shared" si="15"/>
        <v>0</v>
      </c>
      <c r="AF11" s="12">
        <f t="shared" si="16"/>
        <v>0</v>
      </c>
      <c r="AG11" s="12">
        <f t="shared" si="17"/>
        <v>0</v>
      </c>
      <c r="AH11" s="12">
        <f t="shared" si="18"/>
        <v>0</v>
      </c>
      <c r="AI11" s="12">
        <f t="shared" si="19"/>
        <v>0</v>
      </c>
      <c r="AJ11" s="12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12">
        <f t="shared" si="4"/>
        <v>0</v>
      </c>
      <c r="R12" s="12"/>
      <c r="S12" s="12">
        <f t="shared" si="5"/>
        <v>0</v>
      </c>
      <c r="T12" s="12">
        <f t="shared" si="6"/>
        <v>0</v>
      </c>
      <c r="U12" s="12">
        <f t="shared" si="7"/>
        <v>0</v>
      </c>
      <c r="V12" s="12">
        <f t="shared" si="8"/>
        <v>0</v>
      </c>
      <c r="W12" s="12">
        <f t="shared" si="9"/>
        <v>0</v>
      </c>
      <c r="X12" s="12"/>
      <c r="Z12" s="12">
        <f t="shared" si="10"/>
        <v>0</v>
      </c>
      <c r="AA12" s="12">
        <f t="shared" si="11"/>
        <v>0</v>
      </c>
      <c r="AB12" s="12">
        <f t="shared" si="12"/>
        <v>0</v>
      </c>
      <c r="AC12" s="12">
        <f t="shared" si="13"/>
        <v>0</v>
      </c>
      <c r="AD12" s="12">
        <f t="shared" si="14"/>
        <v>0</v>
      </c>
      <c r="AE12" s="12">
        <f t="shared" si="15"/>
        <v>0</v>
      </c>
      <c r="AF12" s="12">
        <f t="shared" si="16"/>
        <v>0</v>
      </c>
      <c r="AG12" s="12">
        <f t="shared" si="17"/>
        <v>0</v>
      </c>
      <c r="AH12" s="12">
        <f t="shared" si="18"/>
        <v>0</v>
      </c>
      <c r="AI12" s="12">
        <f t="shared" si="19"/>
        <v>0</v>
      </c>
      <c r="AJ12" s="12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12">
        <f t="shared" si="4"/>
        <v>0</v>
      </c>
      <c r="R13" s="12"/>
      <c r="S13" s="12">
        <f t="shared" si="5"/>
        <v>0</v>
      </c>
      <c r="T13" s="12">
        <f t="shared" si="6"/>
        <v>0</v>
      </c>
      <c r="U13" s="12">
        <f t="shared" si="7"/>
        <v>0</v>
      </c>
      <c r="V13" s="12">
        <f t="shared" si="8"/>
        <v>0</v>
      </c>
      <c r="W13" s="12">
        <f t="shared" si="9"/>
        <v>0</v>
      </c>
      <c r="X13" s="12"/>
      <c r="Z13" s="12">
        <f t="shared" si="10"/>
        <v>0</v>
      </c>
      <c r="AA13" s="12">
        <f t="shared" si="11"/>
        <v>0</v>
      </c>
      <c r="AB13" s="12">
        <f t="shared" si="12"/>
        <v>0</v>
      </c>
      <c r="AC13" s="12">
        <f t="shared" si="13"/>
        <v>0</v>
      </c>
      <c r="AD13" s="12">
        <f t="shared" si="14"/>
        <v>0</v>
      </c>
      <c r="AE13" s="12">
        <f t="shared" si="15"/>
        <v>0</v>
      </c>
      <c r="AF13" s="12">
        <f t="shared" si="16"/>
        <v>0</v>
      </c>
      <c r="AG13" s="12">
        <f t="shared" si="17"/>
        <v>0</v>
      </c>
      <c r="AH13" s="12">
        <f t="shared" si="18"/>
        <v>0</v>
      </c>
      <c r="AI13" s="12">
        <f t="shared" si="19"/>
        <v>0</v>
      </c>
      <c r="AJ13" s="12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12">
        <f t="shared" si="4"/>
        <v>0</v>
      </c>
      <c r="R14" s="12"/>
      <c r="S14" s="12">
        <f t="shared" si="5"/>
        <v>0</v>
      </c>
      <c r="T14" s="12">
        <f t="shared" si="6"/>
        <v>0</v>
      </c>
      <c r="U14" s="12">
        <f t="shared" si="7"/>
        <v>0</v>
      </c>
      <c r="V14" s="12">
        <f t="shared" si="8"/>
        <v>0</v>
      </c>
      <c r="W14" s="12">
        <f t="shared" si="9"/>
        <v>0</v>
      </c>
      <c r="X14" s="12"/>
      <c r="Z14" s="12">
        <f t="shared" si="10"/>
        <v>0</v>
      </c>
      <c r="AA14" s="12">
        <f t="shared" si="11"/>
        <v>0</v>
      </c>
      <c r="AB14" s="12">
        <f t="shared" si="12"/>
        <v>0</v>
      </c>
      <c r="AC14" s="12">
        <f t="shared" si="13"/>
        <v>0</v>
      </c>
      <c r="AD14" s="12">
        <f t="shared" si="14"/>
        <v>0</v>
      </c>
      <c r="AE14" s="12">
        <f t="shared" si="15"/>
        <v>0</v>
      </c>
      <c r="AF14" s="12">
        <f t="shared" si="16"/>
        <v>0</v>
      </c>
      <c r="AG14" s="12">
        <f t="shared" si="17"/>
        <v>0</v>
      </c>
      <c r="AH14" s="12">
        <f t="shared" si="18"/>
        <v>0</v>
      </c>
      <c r="AI14" s="12">
        <f t="shared" si="19"/>
        <v>0</v>
      </c>
      <c r="AJ14" s="12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12">
        <f t="shared" si="4"/>
        <v>0</v>
      </c>
      <c r="R15" s="12"/>
      <c r="S15" s="12">
        <f t="shared" si="5"/>
        <v>0</v>
      </c>
      <c r="T15" s="12">
        <f t="shared" si="6"/>
        <v>0</v>
      </c>
      <c r="U15" s="12">
        <f t="shared" si="7"/>
        <v>0</v>
      </c>
      <c r="V15" s="12">
        <f t="shared" si="8"/>
        <v>0</v>
      </c>
      <c r="W15" s="12">
        <f t="shared" si="9"/>
        <v>0</v>
      </c>
      <c r="X15" s="12"/>
      <c r="Z15" s="12">
        <f t="shared" si="10"/>
        <v>0</v>
      </c>
      <c r="AA15" s="12">
        <f t="shared" si="11"/>
        <v>0</v>
      </c>
      <c r="AB15" s="12">
        <f t="shared" si="12"/>
        <v>0</v>
      </c>
      <c r="AC15" s="12">
        <f t="shared" si="13"/>
        <v>0</v>
      </c>
      <c r="AD15" s="12">
        <f t="shared" si="14"/>
        <v>0</v>
      </c>
      <c r="AE15" s="12">
        <f t="shared" si="15"/>
        <v>0</v>
      </c>
      <c r="AF15" s="12">
        <f t="shared" si="16"/>
        <v>0</v>
      </c>
      <c r="AG15" s="12">
        <f t="shared" si="17"/>
        <v>0</v>
      </c>
      <c r="AH15" s="12">
        <f t="shared" si="18"/>
        <v>0</v>
      </c>
      <c r="AI15" s="12">
        <f t="shared" si="19"/>
        <v>0</v>
      </c>
      <c r="AJ15" s="12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12">
        <f t="shared" si="4"/>
        <v>0</v>
      </c>
      <c r="R16" s="12"/>
      <c r="S16" s="12">
        <f t="shared" si="5"/>
        <v>0</v>
      </c>
      <c r="T16" s="12">
        <f t="shared" si="6"/>
        <v>0</v>
      </c>
      <c r="U16" s="12">
        <f t="shared" si="7"/>
        <v>0</v>
      </c>
      <c r="V16" s="12">
        <f t="shared" si="8"/>
        <v>0</v>
      </c>
      <c r="W16" s="12">
        <f t="shared" si="9"/>
        <v>0</v>
      </c>
      <c r="X16" s="12"/>
      <c r="Z16" s="12">
        <f t="shared" si="10"/>
        <v>0</v>
      </c>
      <c r="AA16" s="12">
        <f t="shared" si="11"/>
        <v>0</v>
      </c>
      <c r="AB16" s="12">
        <f t="shared" si="12"/>
        <v>0</v>
      </c>
      <c r="AC16" s="12">
        <f t="shared" si="13"/>
        <v>0</v>
      </c>
      <c r="AD16" s="12">
        <f t="shared" si="14"/>
        <v>0</v>
      </c>
      <c r="AE16" s="12">
        <f t="shared" si="15"/>
        <v>0</v>
      </c>
      <c r="AF16" s="12">
        <f t="shared" si="16"/>
        <v>0</v>
      </c>
      <c r="AG16" s="12">
        <f t="shared" si="17"/>
        <v>0</v>
      </c>
      <c r="AH16" s="12">
        <f t="shared" si="18"/>
        <v>0</v>
      </c>
      <c r="AI16" s="12">
        <f t="shared" si="19"/>
        <v>0</v>
      </c>
      <c r="AJ16" s="12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12">
        <f t="shared" si="4"/>
        <v>0</v>
      </c>
      <c r="R17" s="12"/>
      <c r="S17" s="12">
        <f t="shared" si="5"/>
        <v>0</v>
      </c>
      <c r="T17" s="12">
        <f t="shared" si="6"/>
        <v>0</v>
      </c>
      <c r="U17" s="12">
        <f t="shared" si="7"/>
        <v>0</v>
      </c>
      <c r="V17" s="12">
        <f t="shared" si="8"/>
        <v>0</v>
      </c>
      <c r="W17" s="12">
        <f t="shared" si="9"/>
        <v>0</v>
      </c>
      <c r="X17" s="12"/>
      <c r="Z17" s="12">
        <f t="shared" si="10"/>
        <v>0</v>
      </c>
      <c r="AA17" s="12">
        <f t="shared" si="11"/>
        <v>0</v>
      </c>
      <c r="AB17" s="12">
        <f t="shared" si="12"/>
        <v>0</v>
      </c>
      <c r="AC17" s="12">
        <f t="shared" si="13"/>
        <v>0</v>
      </c>
      <c r="AD17" s="12">
        <f t="shared" si="14"/>
        <v>0</v>
      </c>
      <c r="AE17" s="12">
        <f t="shared" si="15"/>
        <v>0</v>
      </c>
      <c r="AF17" s="12">
        <f t="shared" si="16"/>
        <v>0</v>
      </c>
      <c r="AG17" s="12">
        <f t="shared" si="17"/>
        <v>0</v>
      </c>
      <c r="AH17" s="12">
        <f t="shared" si="18"/>
        <v>0</v>
      </c>
      <c r="AI17" s="12">
        <f t="shared" si="19"/>
        <v>0</v>
      </c>
      <c r="AJ17" s="12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12">
        <f t="shared" si="4"/>
        <v>0</v>
      </c>
      <c r="R18" s="12"/>
      <c r="S18" s="12">
        <f t="shared" si="5"/>
        <v>0</v>
      </c>
      <c r="T18" s="12">
        <f t="shared" si="6"/>
        <v>0</v>
      </c>
      <c r="U18" s="12">
        <f t="shared" si="7"/>
        <v>0</v>
      </c>
      <c r="V18" s="12">
        <f t="shared" si="8"/>
        <v>0</v>
      </c>
      <c r="W18" s="12">
        <f t="shared" si="9"/>
        <v>0</v>
      </c>
      <c r="X18" s="12"/>
      <c r="Z18" s="12">
        <f t="shared" si="10"/>
        <v>0</v>
      </c>
      <c r="AA18" s="12">
        <f t="shared" si="11"/>
        <v>0</v>
      </c>
      <c r="AB18" s="12">
        <f t="shared" si="12"/>
        <v>0</v>
      </c>
      <c r="AC18" s="12">
        <f t="shared" si="13"/>
        <v>0</v>
      </c>
      <c r="AD18" s="12">
        <f t="shared" si="14"/>
        <v>0</v>
      </c>
      <c r="AE18" s="12">
        <f t="shared" si="15"/>
        <v>0</v>
      </c>
      <c r="AF18" s="12">
        <f t="shared" si="16"/>
        <v>0</v>
      </c>
      <c r="AG18" s="12">
        <f t="shared" si="17"/>
        <v>0</v>
      </c>
      <c r="AH18" s="12">
        <f t="shared" si="18"/>
        <v>0</v>
      </c>
      <c r="AI18" s="12">
        <f t="shared" si="19"/>
        <v>0</v>
      </c>
      <c r="AJ18" s="12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12">
        <f t="shared" si="4"/>
        <v>0</v>
      </c>
      <c r="R19" s="12"/>
      <c r="S19" s="12">
        <f t="shared" si="5"/>
        <v>0</v>
      </c>
      <c r="T19" s="12">
        <f t="shared" si="6"/>
        <v>0</v>
      </c>
      <c r="U19" s="12">
        <f t="shared" si="7"/>
        <v>0</v>
      </c>
      <c r="V19" s="12">
        <f t="shared" si="8"/>
        <v>0</v>
      </c>
      <c r="W19" s="12">
        <f t="shared" si="9"/>
        <v>0</v>
      </c>
      <c r="X19" s="12"/>
      <c r="Z19" s="12">
        <f t="shared" si="10"/>
        <v>0</v>
      </c>
      <c r="AA19" s="12">
        <f t="shared" si="11"/>
        <v>0</v>
      </c>
      <c r="AB19" s="12">
        <f t="shared" si="12"/>
        <v>0</v>
      </c>
      <c r="AC19" s="12">
        <f t="shared" si="13"/>
        <v>0</v>
      </c>
      <c r="AD19" s="12">
        <f t="shared" si="14"/>
        <v>0</v>
      </c>
      <c r="AE19" s="12">
        <f t="shared" si="15"/>
        <v>0</v>
      </c>
      <c r="AF19" s="12">
        <f t="shared" si="16"/>
        <v>0</v>
      </c>
      <c r="AG19" s="12">
        <f t="shared" si="17"/>
        <v>0</v>
      </c>
      <c r="AH19" s="12">
        <f t="shared" si="18"/>
        <v>0</v>
      </c>
      <c r="AI19" s="12">
        <f t="shared" si="19"/>
        <v>0</v>
      </c>
      <c r="AJ19" s="12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12">
        <f t="shared" si="4"/>
        <v>0</v>
      </c>
      <c r="R20" s="12"/>
      <c r="S20" s="12">
        <f t="shared" si="5"/>
        <v>0</v>
      </c>
      <c r="T20" s="12">
        <f t="shared" si="6"/>
        <v>0</v>
      </c>
      <c r="U20" s="12">
        <f t="shared" si="7"/>
        <v>0</v>
      </c>
      <c r="V20" s="12">
        <f t="shared" si="8"/>
        <v>0</v>
      </c>
      <c r="W20" s="12">
        <f t="shared" si="9"/>
        <v>0</v>
      </c>
      <c r="X20" s="12"/>
      <c r="Z20" s="12">
        <f t="shared" si="10"/>
        <v>0</v>
      </c>
      <c r="AA20" s="12">
        <f t="shared" si="11"/>
        <v>0</v>
      </c>
      <c r="AB20" s="12">
        <f t="shared" si="12"/>
        <v>0</v>
      </c>
      <c r="AC20" s="12">
        <f t="shared" si="13"/>
        <v>0</v>
      </c>
      <c r="AD20" s="12">
        <f t="shared" si="14"/>
        <v>0</v>
      </c>
      <c r="AE20" s="12">
        <f t="shared" si="15"/>
        <v>0</v>
      </c>
      <c r="AF20" s="12">
        <f t="shared" si="16"/>
        <v>0</v>
      </c>
      <c r="AG20" s="12">
        <f t="shared" si="17"/>
        <v>0</v>
      </c>
      <c r="AH20" s="12">
        <f t="shared" si="18"/>
        <v>0</v>
      </c>
      <c r="AI20" s="12">
        <f t="shared" si="19"/>
        <v>0</v>
      </c>
      <c r="AJ20" s="12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12">
        <f t="shared" si="4"/>
        <v>0</v>
      </c>
      <c r="R21" s="12"/>
      <c r="S21" s="12">
        <f t="shared" si="5"/>
        <v>0</v>
      </c>
      <c r="T21" s="12">
        <f t="shared" si="6"/>
        <v>0</v>
      </c>
      <c r="U21" s="12">
        <f t="shared" si="7"/>
        <v>0</v>
      </c>
      <c r="V21" s="12">
        <f t="shared" si="8"/>
        <v>0</v>
      </c>
      <c r="W21" s="12">
        <f t="shared" si="9"/>
        <v>0</v>
      </c>
      <c r="X21" s="12"/>
      <c r="Z21" s="12">
        <f t="shared" si="10"/>
        <v>0</v>
      </c>
      <c r="AA21" s="12">
        <f t="shared" si="11"/>
        <v>0</v>
      </c>
      <c r="AB21" s="12">
        <f t="shared" si="12"/>
        <v>0</v>
      </c>
      <c r="AC21" s="12">
        <f t="shared" si="13"/>
        <v>0</v>
      </c>
      <c r="AD21" s="12">
        <f t="shared" si="14"/>
        <v>0</v>
      </c>
      <c r="AE21" s="12">
        <f t="shared" si="15"/>
        <v>0</v>
      </c>
      <c r="AF21" s="12">
        <f t="shared" si="16"/>
        <v>0</v>
      </c>
      <c r="AG21" s="12">
        <f t="shared" si="17"/>
        <v>0</v>
      </c>
      <c r="AH21" s="12">
        <f t="shared" si="18"/>
        <v>0</v>
      </c>
      <c r="AI21" s="12">
        <f t="shared" si="19"/>
        <v>0</v>
      </c>
      <c r="AJ21" s="12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12">
        <f t="shared" si="4"/>
        <v>0</v>
      </c>
      <c r="R22" s="12"/>
      <c r="S22" s="12">
        <f t="shared" si="5"/>
        <v>0</v>
      </c>
      <c r="T22" s="12">
        <f t="shared" si="6"/>
        <v>0</v>
      </c>
      <c r="U22" s="12">
        <f t="shared" si="7"/>
        <v>0</v>
      </c>
      <c r="V22" s="12">
        <f t="shared" si="8"/>
        <v>0</v>
      </c>
      <c r="W22" s="12">
        <f t="shared" si="9"/>
        <v>0</v>
      </c>
      <c r="X22" s="12"/>
      <c r="Z22" s="12">
        <f t="shared" si="10"/>
        <v>0</v>
      </c>
      <c r="AA22" s="12">
        <f t="shared" si="11"/>
        <v>0</v>
      </c>
      <c r="AB22" s="12">
        <f t="shared" si="12"/>
        <v>0</v>
      </c>
      <c r="AC22" s="12">
        <f t="shared" si="13"/>
        <v>0</v>
      </c>
      <c r="AD22" s="12">
        <f t="shared" si="14"/>
        <v>0</v>
      </c>
      <c r="AE22" s="12">
        <f t="shared" si="15"/>
        <v>0</v>
      </c>
      <c r="AF22" s="12">
        <f t="shared" si="16"/>
        <v>0</v>
      </c>
      <c r="AG22" s="12">
        <f t="shared" si="17"/>
        <v>0</v>
      </c>
      <c r="AH22" s="12">
        <f t="shared" si="18"/>
        <v>0</v>
      </c>
      <c r="AI22" s="12">
        <f t="shared" si="19"/>
        <v>0</v>
      </c>
      <c r="AJ22" s="12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12">
        <f t="shared" si="4"/>
        <v>0</v>
      </c>
      <c r="R23" s="12"/>
      <c r="S23" s="12">
        <f t="shared" si="5"/>
        <v>0</v>
      </c>
      <c r="T23" s="12">
        <f t="shared" si="6"/>
        <v>0</v>
      </c>
      <c r="U23" s="12">
        <f t="shared" si="7"/>
        <v>0</v>
      </c>
      <c r="V23" s="12">
        <f t="shared" si="8"/>
        <v>0</v>
      </c>
      <c r="W23" s="12">
        <f t="shared" si="9"/>
        <v>0</v>
      </c>
      <c r="X23" s="12"/>
      <c r="Z23" s="12">
        <f t="shared" si="10"/>
        <v>0</v>
      </c>
      <c r="AA23" s="12">
        <f t="shared" si="11"/>
        <v>0</v>
      </c>
      <c r="AB23" s="12">
        <f t="shared" si="12"/>
        <v>0</v>
      </c>
      <c r="AC23" s="12">
        <f t="shared" si="13"/>
        <v>0</v>
      </c>
      <c r="AD23" s="12">
        <f t="shared" si="14"/>
        <v>0</v>
      </c>
      <c r="AE23" s="12">
        <f t="shared" si="15"/>
        <v>0</v>
      </c>
      <c r="AF23" s="12">
        <f t="shared" si="16"/>
        <v>0</v>
      </c>
      <c r="AG23" s="12">
        <f t="shared" si="17"/>
        <v>0</v>
      </c>
      <c r="AH23" s="12">
        <f t="shared" si="18"/>
        <v>0</v>
      </c>
      <c r="AI23" s="12">
        <f t="shared" si="19"/>
        <v>0</v>
      </c>
      <c r="AJ23" s="12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12">
        <f t="shared" si="4"/>
        <v>0</v>
      </c>
      <c r="R24" s="12"/>
      <c r="S24" s="12">
        <f t="shared" si="5"/>
        <v>0</v>
      </c>
      <c r="T24" s="12">
        <f t="shared" si="6"/>
        <v>0</v>
      </c>
      <c r="U24" s="12">
        <f t="shared" si="7"/>
        <v>0</v>
      </c>
      <c r="V24" s="12">
        <f t="shared" si="8"/>
        <v>0</v>
      </c>
      <c r="W24" s="12">
        <f t="shared" si="9"/>
        <v>0</v>
      </c>
      <c r="X24" s="12"/>
      <c r="Z24" s="12">
        <f t="shared" si="10"/>
        <v>0</v>
      </c>
      <c r="AA24" s="12">
        <f t="shared" si="11"/>
        <v>0</v>
      </c>
      <c r="AB24" s="12">
        <f t="shared" si="12"/>
        <v>0</v>
      </c>
      <c r="AC24" s="12">
        <f t="shared" si="13"/>
        <v>0</v>
      </c>
      <c r="AD24" s="12">
        <f t="shared" si="14"/>
        <v>0</v>
      </c>
      <c r="AE24" s="12">
        <f t="shared" si="15"/>
        <v>0</v>
      </c>
      <c r="AF24" s="12">
        <f t="shared" si="16"/>
        <v>0</v>
      </c>
      <c r="AG24" s="12">
        <f t="shared" si="17"/>
        <v>0</v>
      </c>
      <c r="AH24" s="12">
        <f t="shared" si="18"/>
        <v>0</v>
      </c>
      <c r="AI24" s="12">
        <f t="shared" si="19"/>
        <v>0</v>
      </c>
      <c r="AJ24" s="12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12">
        <f t="shared" si="4"/>
        <v>0</v>
      </c>
      <c r="R25" s="12"/>
      <c r="S25" s="12">
        <f t="shared" si="5"/>
        <v>0</v>
      </c>
      <c r="T25" s="12">
        <f t="shared" si="6"/>
        <v>0</v>
      </c>
      <c r="U25" s="12">
        <f t="shared" si="7"/>
        <v>0</v>
      </c>
      <c r="V25" s="12">
        <f t="shared" si="8"/>
        <v>0</v>
      </c>
      <c r="W25" s="12">
        <f t="shared" si="9"/>
        <v>0</v>
      </c>
      <c r="X25" s="12"/>
      <c r="Z25" s="12">
        <f t="shared" si="10"/>
        <v>0</v>
      </c>
      <c r="AA25" s="12">
        <f t="shared" si="11"/>
        <v>0</v>
      </c>
      <c r="AB25" s="12">
        <f t="shared" si="12"/>
        <v>0</v>
      </c>
      <c r="AC25" s="12">
        <f t="shared" si="13"/>
        <v>0</v>
      </c>
      <c r="AD25" s="12">
        <f t="shared" si="14"/>
        <v>0</v>
      </c>
      <c r="AE25" s="12">
        <f t="shared" si="15"/>
        <v>0</v>
      </c>
      <c r="AF25" s="12">
        <f t="shared" si="16"/>
        <v>0</v>
      </c>
      <c r="AG25" s="12">
        <f t="shared" si="17"/>
        <v>0</v>
      </c>
      <c r="AH25" s="12">
        <f t="shared" si="18"/>
        <v>0</v>
      </c>
      <c r="AI25" s="12">
        <f t="shared" si="19"/>
        <v>0</v>
      </c>
      <c r="AJ25" s="12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12">
        <f t="shared" si="4"/>
        <v>0</v>
      </c>
      <c r="R26" s="12"/>
      <c r="S26" s="12">
        <f t="shared" si="5"/>
        <v>0</v>
      </c>
      <c r="T26" s="12">
        <f t="shared" si="6"/>
        <v>0</v>
      </c>
      <c r="U26" s="12">
        <f t="shared" si="7"/>
        <v>0</v>
      </c>
      <c r="V26" s="12">
        <f t="shared" si="8"/>
        <v>0</v>
      </c>
      <c r="W26" s="12">
        <f t="shared" si="9"/>
        <v>0</v>
      </c>
      <c r="X26" s="12"/>
      <c r="Z26" s="12">
        <f t="shared" si="10"/>
        <v>0</v>
      </c>
      <c r="AA26" s="12">
        <f t="shared" si="11"/>
        <v>0</v>
      </c>
      <c r="AB26" s="12">
        <f t="shared" si="12"/>
        <v>0</v>
      </c>
      <c r="AC26" s="12">
        <f t="shared" si="13"/>
        <v>0</v>
      </c>
      <c r="AD26" s="12">
        <f t="shared" si="14"/>
        <v>0</v>
      </c>
      <c r="AE26" s="12">
        <f t="shared" si="15"/>
        <v>0</v>
      </c>
      <c r="AF26" s="12">
        <f t="shared" si="16"/>
        <v>0</v>
      </c>
      <c r="AG26" s="12">
        <f t="shared" si="17"/>
        <v>0</v>
      </c>
      <c r="AH26" s="12">
        <f t="shared" si="18"/>
        <v>0</v>
      </c>
      <c r="AI26" s="12">
        <f t="shared" si="19"/>
        <v>0</v>
      </c>
      <c r="AJ26" s="12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12">
        <f t="shared" si="4"/>
        <v>0</v>
      </c>
      <c r="R27" s="12"/>
      <c r="S27" s="12">
        <f t="shared" si="5"/>
        <v>0</v>
      </c>
      <c r="T27" s="12">
        <f t="shared" si="6"/>
        <v>0</v>
      </c>
      <c r="U27" s="12">
        <f t="shared" si="7"/>
        <v>0</v>
      </c>
      <c r="V27" s="12">
        <f t="shared" si="8"/>
        <v>0</v>
      </c>
      <c r="W27" s="12">
        <f t="shared" si="9"/>
        <v>0</v>
      </c>
      <c r="X27" s="12"/>
      <c r="Z27" s="12">
        <f t="shared" si="10"/>
        <v>0</v>
      </c>
      <c r="AA27" s="12">
        <f t="shared" si="11"/>
        <v>0</v>
      </c>
      <c r="AB27" s="12">
        <f t="shared" si="12"/>
        <v>0</v>
      </c>
      <c r="AC27" s="12">
        <f t="shared" si="13"/>
        <v>0</v>
      </c>
      <c r="AD27" s="12">
        <f t="shared" si="14"/>
        <v>0</v>
      </c>
      <c r="AE27" s="12">
        <f t="shared" si="15"/>
        <v>0</v>
      </c>
      <c r="AF27" s="12">
        <f t="shared" si="16"/>
        <v>0</v>
      </c>
      <c r="AG27" s="12">
        <f t="shared" si="17"/>
        <v>0</v>
      </c>
      <c r="AH27" s="12">
        <f t="shared" si="18"/>
        <v>0</v>
      </c>
      <c r="AI27" s="12">
        <f t="shared" si="19"/>
        <v>0</v>
      </c>
      <c r="AJ27" s="12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12">
        <f t="shared" si="4"/>
        <v>0</v>
      </c>
      <c r="R28" s="12"/>
      <c r="S28" s="12">
        <f t="shared" si="5"/>
        <v>0</v>
      </c>
      <c r="T28" s="12">
        <f t="shared" si="6"/>
        <v>0</v>
      </c>
      <c r="U28" s="12">
        <f t="shared" si="7"/>
        <v>0</v>
      </c>
      <c r="V28" s="12">
        <f t="shared" si="8"/>
        <v>0</v>
      </c>
      <c r="W28" s="12">
        <f t="shared" si="9"/>
        <v>0</v>
      </c>
      <c r="X28" s="12"/>
      <c r="Z28" s="12">
        <f t="shared" si="10"/>
        <v>0</v>
      </c>
      <c r="AA28" s="12">
        <f t="shared" si="11"/>
        <v>0</v>
      </c>
      <c r="AB28" s="12">
        <f t="shared" si="12"/>
        <v>0</v>
      </c>
      <c r="AC28" s="12">
        <f t="shared" si="13"/>
        <v>0</v>
      </c>
      <c r="AD28" s="12">
        <f t="shared" si="14"/>
        <v>0</v>
      </c>
      <c r="AE28" s="12">
        <f t="shared" si="15"/>
        <v>0</v>
      </c>
      <c r="AF28" s="12">
        <f t="shared" si="16"/>
        <v>0</v>
      </c>
      <c r="AG28" s="12">
        <f t="shared" si="17"/>
        <v>0</v>
      </c>
      <c r="AH28" s="12">
        <f t="shared" si="18"/>
        <v>0</v>
      </c>
      <c r="AI28" s="12">
        <f t="shared" si="19"/>
        <v>0</v>
      </c>
      <c r="AJ28" s="12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12">
        <f t="shared" si="4"/>
        <v>0</v>
      </c>
      <c r="R29" s="12"/>
      <c r="S29" s="12">
        <f t="shared" si="5"/>
        <v>0</v>
      </c>
      <c r="T29" s="12">
        <f t="shared" si="6"/>
        <v>0</v>
      </c>
      <c r="U29" s="12">
        <f t="shared" si="7"/>
        <v>0</v>
      </c>
      <c r="V29" s="12">
        <f t="shared" si="8"/>
        <v>0</v>
      </c>
      <c r="W29" s="12">
        <f t="shared" si="9"/>
        <v>0</v>
      </c>
      <c r="X29" s="12"/>
      <c r="Z29" s="12">
        <f t="shared" si="10"/>
        <v>0</v>
      </c>
      <c r="AA29" s="12">
        <f t="shared" si="11"/>
        <v>0</v>
      </c>
      <c r="AB29" s="12">
        <f t="shared" si="12"/>
        <v>0</v>
      </c>
      <c r="AC29" s="12">
        <f t="shared" si="13"/>
        <v>0</v>
      </c>
      <c r="AD29" s="12">
        <f t="shared" si="14"/>
        <v>0</v>
      </c>
      <c r="AE29" s="12">
        <f t="shared" si="15"/>
        <v>0</v>
      </c>
      <c r="AF29" s="12">
        <f t="shared" si="16"/>
        <v>0</v>
      </c>
      <c r="AG29" s="12">
        <f t="shared" si="17"/>
        <v>0</v>
      </c>
      <c r="AH29" s="12">
        <f t="shared" si="18"/>
        <v>0</v>
      </c>
      <c r="AI29" s="12">
        <f t="shared" si="19"/>
        <v>0</v>
      </c>
      <c r="AJ29" s="12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12">
        <f t="shared" si="4"/>
        <v>0</v>
      </c>
      <c r="R30" s="12"/>
      <c r="S30" s="12">
        <f t="shared" si="5"/>
        <v>0</v>
      </c>
      <c r="T30" s="12">
        <f t="shared" si="6"/>
        <v>0</v>
      </c>
      <c r="U30" s="12">
        <f t="shared" si="7"/>
        <v>0</v>
      </c>
      <c r="V30" s="12">
        <f t="shared" si="8"/>
        <v>0</v>
      </c>
      <c r="W30" s="12">
        <f t="shared" si="9"/>
        <v>0</v>
      </c>
      <c r="X30" s="12"/>
      <c r="Z30" s="12">
        <f t="shared" si="10"/>
        <v>0</v>
      </c>
      <c r="AA30" s="12">
        <f t="shared" si="11"/>
        <v>0</v>
      </c>
      <c r="AB30" s="12">
        <f t="shared" si="12"/>
        <v>0</v>
      </c>
      <c r="AC30" s="12">
        <f t="shared" si="13"/>
        <v>0</v>
      </c>
      <c r="AD30" s="12">
        <f t="shared" si="14"/>
        <v>0</v>
      </c>
      <c r="AE30" s="12">
        <f t="shared" si="15"/>
        <v>0</v>
      </c>
      <c r="AF30" s="12">
        <f t="shared" si="16"/>
        <v>0</v>
      </c>
      <c r="AG30" s="12">
        <f t="shared" si="17"/>
        <v>0</v>
      </c>
      <c r="AH30" s="12">
        <f t="shared" si="18"/>
        <v>0</v>
      </c>
      <c r="AI30" s="12">
        <f t="shared" si="19"/>
        <v>0</v>
      </c>
      <c r="AJ30" s="12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12">
        <f t="shared" si="4"/>
        <v>0</v>
      </c>
      <c r="R31" s="12"/>
      <c r="S31" s="12">
        <f t="shared" si="5"/>
        <v>0</v>
      </c>
      <c r="T31" s="12">
        <f t="shared" si="6"/>
        <v>0</v>
      </c>
      <c r="U31" s="12">
        <f t="shared" si="7"/>
        <v>0</v>
      </c>
      <c r="V31" s="12">
        <f t="shared" si="8"/>
        <v>0</v>
      </c>
      <c r="W31" s="12">
        <f t="shared" si="9"/>
        <v>0</v>
      </c>
      <c r="X31" s="12"/>
      <c r="Z31" s="12">
        <f t="shared" si="10"/>
        <v>0</v>
      </c>
      <c r="AA31" s="12">
        <f t="shared" si="11"/>
        <v>0</v>
      </c>
      <c r="AB31" s="12">
        <f t="shared" si="12"/>
        <v>0</v>
      </c>
      <c r="AC31" s="12">
        <f t="shared" si="13"/>
        <v>0</v>
      </c>
      <c r="AD31" s="12">
        <f t="shared" si="14"/>
        <v>0</v>
      </c>
      <c r="AE31" s="12">
        <f t="shared" si="15"/>
        <v>0</v>
      </c>
      <c r="AF31" s="12">
        <f t="shared" si="16"/>
        <v>0</v>
      </c>
      <c r="AG31" s="12">
        <f t="shared" si="17"/>
        <v>0</v>
      </c>
      <c r="AH31" s="12">
        <f t="shared" si="18"/>
        <v>0</v>
      </c>
      <c r="AI31" s="12">
        <f t="shared" si="19"/>
        <v>0</v>
      </c>
      <c r="AJ31" s="12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12">
        <f t="shared" si="4"/>
        <v>0</v>
      </c>
      <c r="R32" s="12"/>
      <c r="S32" s="12">
        <f t="shared" si="5"/>
        <v>0</v>
      </c>
      <c r="T32" s="12">
        <f t="shared" si="6"/>
        <v>0</v>
      </c>
      <c r="U32" s="12">
        <f t="shared" si="7"/>
        <v>0</v>
      </c>
      <c r="V32" s="12">
        <f t="shared" si="8"/>
        <v>0</v>
      </c>
      <c r="W32" s="12">
        <f t="shared" si="9"/>
        <v>0</v>
      </c>
      <c r="X32" s="12"/>
      <c r="Z32" s="12">
        <f t="shared" si="10"/>
        <v>0</v>
      </c>
      <c r="AA32" s="12">
        <f t="shared" si="11"/>
        <v>0</v>
      </c>
      <c r="AB32" s="12">
        <f t="shared" si="12"/>
        <v>0</v>
      </c>
      <c r="AC32" s="12">
        <f t="shared" si="13"/>
        <v>0</v>
      </c>
      <c r="AD32" s="12">
        <f t="shared" si="14"/>
        <v>0</v>
      </c>
      <c r="AE32" s="12">
        <f t="shared" si="15"/>
        <v>0</v>
      </c>
      <c r="AF32" s="12">
        <f t="shared" si="16"/>
        <v>0</v>
      </c>
      <c r="AG32" s="12">
        <f t="shared" si="17"/>
        <v>0</v>
      </c>
      <c r="AH32" s="12">
        <f t="shared" si="18"/>
        <v>0</v>
      </c>
      <c r="AI32" s="12">
        <f t="shared" si="19"/>
        <v>0</v>
      </c>
      <c r="AJ32" s="12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12">
        <f t="shared" si="4"/>
        <v>0</v>
      </c>
      <c r="R33" s="12"/>
      <c r="S33" s="12">
        <f t="shared" si="5"/>
        <v>0</v>
      </c>
      <c r="T33" s="12">
        <f t="shared" si="6"/>
        <v>0</v>
      </c>
      <c r="U33" s="12">
        <f t="shared" si="7"/>
        <v>0</v>
      </c>
      <c r="V33" s="12">
        <f t="shared" si="8"/>
        <v>0</v>
      </c>
      <c r="W33" s="12">
        <f t="shared" si="9"/>
        <v>0</v>
      </c>
      <c r="X33" s="12"/>
      <c r="Z33" s="12">
        <f t="shared" si="10"/>
        <v>0</v>
      </c>
      <c r="AA33" s="12">
        <f t="shared" si="11"/>
        <v>0</v>
      </c>
      <c r="AB33" s="12">
        <f t="shared" si="12"/>
        <v>0</v>
      </c>
      <c r="AC33" s="12">
        <f t="shared" si="13"/>
        <v>0</v>
      </c>
      <c r="AD33" s="12">
        <f t="shared" si="14"/>
        <v>0</v>
      </c>
      <c r="AE33" s="12">
        <f t="shared" si="15"/>
        <v>0</v>
      </c>
      <c r="AF33" s="12">
        <f t="shared" si="16"/>
        <v>0</v>
      </c>
      <c r="AG33" s="12">
        <f t="shared" si="17"/>
        <v>0</v>
      </c>
      <c r="AH33" s="12">
        <f t="shared" si="18"/>
        <v>0</v>
      </c>
      <c r="AI33" s="12">
        <f t="shared" si="19"/>
        <v>0</v>
      </c>
      <c r="AJ33" s="12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12">
        <f t="shared" si="4"/>
        <v>0</v>
      </c>
      <c r="R34" s="12"/>
      <c r="S34" s="12">
        <f t="shared" si="5"/>
        <v>0</v>
      </c>
      <c r="T34" s="12">
        <f t="shared" si="6"/>
        <v>0</v>
      </c>
      <c r="U34" s="12">
        <f t="shared" si="7"/>
        <v>0</v>
      </c>
      <c r="V34" s="12">
        <f t="shared" si="8"/>
        <v>0</v>
      </c>
      <c r="W34" s="12">
        <f t="shared" si="9"/>
        <v>0</v>
      </c>
      <c r="X34" s="12"/>
      <c r="Z34" s="12">
        <f t="shared" si="10"/>
        <v>0</v>
      </c>
      <c r="AA34" s="12">
        <f t="shared" si="11"/>
        <v>0</v>
      </c>
      <c r="AB34" s="12">
        <f t="shared" si="12"/>
        <v>0</v>
      </c>
      <c r="AC34" s="12">
        <f t="shared" si="13"/>
        <v>0</v>
      </c>
      <c r="AD34" s="12">
        <f t="shared" si="14"/>
        <v>0</v>
      </c>
      <c r="AE34" s="12">
        <f t="shared" si="15"/>
        <v>0</v>
      </c>
      <c r="AF34" s="12">
        <f t="shared" si="16"/>
        <v>0</v>
      </c>
      <c r="AG34" s="12">
        <f t="shared" si="17"/>
        <v>0</v>
      </c>
      <c r="AH34" s="12">
        <f t="shared" si="18"/>
        <v>0</v>
      </c>
      <c r="AI34" s="12">
        <f t="shared" si="19"/>
        <v>0</v>
      </c>
      <c r="AJ34" s="12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12">
        <f t="shared" si="4"/>
        <v>0</v>
      </c>
      <c r="R35" s="12"/>
      <c r="S35" s="12">
        <f t="shared" si="5"/>
        <v>0</v>
      </c>
      <c r="T35" s="12">
        <f t="shared" si="6"/>
        <v>0</v>
      </c>
      <c r="U35" s="12">
        <f t="shared" si="7"/>
        <v>0</v>
      </c>
      <c r="V35" s="12">
        <f t="shared" si="8"/>
        <v>0</v>
      </c>
      <c r="W35" s="12">
        <f t="shared" si="9"/>
        <v>0</v>
      </c>
      <c r="X35" s="12"/>
      <c r="Z35" s="12">
        <f t="shared" si="10"/>
        <v>0</v>
      </c>
      <c r="AA35" s="12">
        <f t="shared" si="11"/>
        <v>0</v>
      </c>
      <c r="AB35" s="12">
        <f t="shared" si="12"/>
        <v>0</v>
      </c>
      <c r="AC35" s="12">
        <f t="shared" si="13"/>
        <v>0</v>
      </c>
      <c r="AD35" s="12">
        <f t="shared" si="14"/>
        <v>0</v>
      </c>
      <c r="AE35" s="12">
        <f t="shared" si="15"/>
        <v>0</v>
      </c>
      <c r="AF35" s="12">
        <f t="shared" si="16"/>
        <v>0</v>
      </c>
      <c r="AG35" s="12">
        <f t="shared" si="17"/>
        <v>0</v>
      </c>
      <c r="AH35" s="12">
        <f t="shared" si="18"/>
        <v>0</v>
      </c>
      <c r="AI35" s="12">
        <f t="shared" si="19"/>
        <v>0</v>
      </c>
      <c r="AJ35" s="12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12">
        <f t="shared" si="4"/>
        <v>0</v>
      </c>
      <c r="R36" s="12"/>
      <c r="S36" s="12">
        <f t="shared" si="5"/>
        <v>0</v>
      </c>
      <c r="T36" s="12">
        <f t="shared" si="6"/>
        <v>0</v>
      </c>
      <c r="U36" s="12">
        <f t="shared" si="7"/>
        <v>0</v>
      </c>
      <c r="V36" s="12">
        <f t="shared" si="8"/>
        <v>0</v>
      </c>
      <c r="W36" s="12">
        <f t="shared" si="9"/>
        <v>0</v>
      </c>
      <c r="X36" s="12"/>
      <c r="Z36" s="12">
        <f t="shared" si="10"/>
        <v>0</v>
      </c>
      <c r="AA36" s="12">
        <f t="shared" si="11"/>
        <v>0</v>
      </c>
      <c r="AB36" s="12">
        <f t="shared" si="12"/>
        <v>0</v>
      </c>
      <c r="AC36" s="12">
        <f t="shared" si="13"/>
        <v>0</v>
      </c>
      <c r="AD36" s="12">
        <f t="shared" si="14"/>
        <v>0</v>
      </c>
      <c r="AE36" s="12">
        <f t="shared" si="15"/>
        <v>0</v>
      </c>
      <c r="AF36" s="12">
        <f t="shared" si="16"/>
        <v>0</v>
      </c>
      <c r="AG36" s="12">
        <f t="shared" si="17"/>
        <v>0</v>
      </c>
      <c r="AH36" s="12">
        <f t="shared" si="18"/>
        <v>0</v>
      </c>
      <c r="AI36" s="12">
        <f t="shared" si="19"/>
        <v>0</v>
      </c>
      <c r="AJ36" s="12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12">
        <f t="shared" si="4"/>
        <v>0</v>
      </c>
      <c r="R37" s="12"/>
      <c r="S37" s="12">
        <f t="shared" si="5"/>
        <v>0</v>
      </c>
      <c r="T37" s="12">
        <f t="shared" si="6"/>
        <v>0</v>
      </c>
      <c r="U37" s="12">
        <f t="shared" si="7"/>
        <v>0</v>
      </c>
      <c r="V37" s="12">
        <f t="shared" si="8"/>
        <v>0</v>
      </c>
      <c r="W37" s="12">
        <f t="shared" si="9"/>
        <v>0</v>
      </c>
      <c r="X37" s="12"/>
      <c r="Z37" s="12">
        <f t="shared" si="10"/>
        <v>0</v>
      </c>
      <c r="AA37" s="12">
        <f t="shared" si="11"/>
        <v>0</v>
      </c>
      <c r="AB37" s="12">
        <f t="shared" si="12"/>
        <v>0</v>
      </c>
      <c r="AC37" s="12">
        <f t="shared" si="13"/>
        <v>0</v>
      </c>
      <c r="AD37" s="12">
        <f t="shared" si="14"/>
        <v>0</v>
      </c>
      <c r="AE37" s="12">
        <f t="shared" si="15"/>
        <v>0</v>
      </c>
      <c r="AF37" s="12">
        <f t="shared" si="16"/>
        <v>0</v>
      </c>
      <c r="AG37" s="12">
        <f t="shared" si="17"/>
        <v>0</v>
      </c>
      <c r="AH37" s="12">
        <f t="shared" si="18"/>
        <v>0</v>
      </c>
      <c r="AI37" s="12">
        <f t="shared" si="19"/>
        <v>0</v>
      </c>
      <c r="AJ37" s="12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12">
        <f t="shared" si="4"/>
        <v>0</v>
      </c>
      <c r="R38" s="12"/>
      <c r="S38" s="12">
        <f t="shared" si="5"/>
        <v>0</v>
      </c>
      <c r="T38" s="12">
        <f t="shared" si="6"/>
        <v>0</v>
      </c>
      <c r="U38" s="12">
        <f t="shared" si="7"/>
        <v>0</v>
      </c>
      <c r="V38" s="12">
        <f t="shared" si="8"/>
        <v>0</v>
      </c>
      <c r="W38" s="12">
        <f t="shared" si="9"/>
        <v>0</v>
      </c>
      <c r="X38" s="12"/>
      <c r="Z38" s="12">
        <f t="shared" si="10"/>
        <v>0</v>
      </c>
      <c r="AA38" s="12">
        <f t="shared" si="11"/>
        <v>0</v>
      </c>
      <c r="AB38" s="12">
        <f t="shared" si="12"/>
        <v>0</v>
      </c>
      <c r="AC38" s="12">
        <f t="shared" si="13"/>
        <v>0</v>
      </c>
      <c r="AD38" s="12">
        <f t="shared" si="14"/>
        <v>0</v>
      </c>
      <c r="AE38" s="12">
        <f t="shared" si="15"/>
        <v>0</v>
      </c>
      <c r="AF38" s="12">
        <f t="shared" si="16"/>
        <v>0</v>
      </c>
      <c r="AG38" s="12">
        <f t="shared" si="17"/>
        <v>0</v>
      </c>
      <c r="AH38" s="12">
        <f t="shared" si="18"/>
        <v>0</v>
      </c>
      <c r="AI38" s="12">
        <f t="shared" si="19"/>
        <v>0</v>
      </c>
      <c r="AJ38" s="12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12">
        <f t="shared" si="4"/>
        <v>0</v>
      </c>
      <c r="R39" s="12"/>
      <c r="S39" s="12">
        <f t="shared" si="5"/>
        <v>0</v>
      </c>
      <c r="T39" s="12">
        <f t="shared" si="6"/>
        <v>0</v>
      </c>
      <c r="U39" s="12">
        <f t="shared" si="7"/>
        <v>0</v>
      </c>
      <c r="V39" s="12">
        <f t="shared" si="8"/>
        <v>0</v>
      </c>
      <c r="W39" s="12">
        <f t="shared" si="9"/>
        <v>0</v>
      </c>
      <c r="X39" s="12"/>
      <c r="Z39" s="12">
        <f t="shared" si="10"/>
        <v>0</v>
      </c>
      <c r="AA39" s="12">
        <f t="shared" si="11"/>
        <v>0</v>
      </c>
      <c r="AB39" s="12">
        <f t="shared" si="12"/>
        <v>0</v>
      </c>
      <c r="AC39" s="12">
        <f t="shared" si="13"/>
        <v>0</v>
      </c>
      <c r="AD39" s="12">
        <f t="shared" si="14"/>
        <v>0</v>
      </c>
      <c r="AE39" s="12">
        <f t="shared" si="15"/>
        <v>0</v>
      </c>
      <c r="AF39" s="12">
        <f t="shared" si="16"/>
        <v>0</v>
      </c>
      <c r="AG39" s="12">
        <f t="shared" si="17"/>
        <v>0</v>
      </c>
      <c r="AH39" s="12">
        <f t="shared" si="18"/>
        <v>0</v>
      </c>
      <c r="AI39" s="12">
        <f t="shared" si="19"/>
        <v>0</v>
      </c>
      <c r="AJ39" s="12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12">
        <f t="shared" si="4"/>
        <v>0</v>
      </c>
      <c r="R40" s="12"/>
      <c r="S40" s="12">
        <f t="shared" si="5"/>
        <v>0</v>
      </c>
      <c r="T40" s="12">
        <f t="shared" si="6"/>
        <v>0</v>
      </c>
      <c r="U40" s="12">
        <f t="shared" si="7"/>
        <v>0</v>
      </c>
      <c r="V40" s="12">
        <f t="shared" si="8"/>
        <v>0</v>
      </c>
      <c r="W40" s="12">
        <f t="shared" si="9"/>
        <v>0</v>
      </c>
      <c r="X40" s="12"/>
      <c r="Z40" s="12">
        <f t="shared" si="10"/>
        <v>0</v>
      </c>
      <c r="AA40" s="12">
        <f t="shared" si="11"/>
        <v>0</v>
      </c>
      <c r="AB40" s="12">
        <f t="shared" si="12"/>
        <v>0</v>
      </c>
      <c r="AC40" s="12">
        <f t="shared" si="13"/>
        <v>0</v>
      </c>
      <c r="AD40" s="12">
        <f t="shared" si="14"/>
        <v>0</v>
      </c>
      <c r="AE40" s="12">
        <f t="shared" si="15"/>
        <v>0</v>
      </c>
      <c r="AF40" s="12">
        <f t="shared" si="16"/>
        <v>0</v>
      </c>
      <c r="AG40" s="12">
        <f t="shared" si="17"/>
        <v>0</v>
      </c>
      <c r="AH40" s="12">
        <f t="shared" si="18"/>
        <v>0</v>
      </c>
      <c r="AI40" s="12">
        <f t="shared" si="19"/>
        <v>0</v>
      </c>
      <c r="AJ40" s="12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12">
        <f t="shared" si="4"/>
        <v>0</v>
      </c>
      <c r="R41" s="12"/>
      <c r="S41" s="12">
        <f t="shared" si="5"/>
        <v>0</v>
      </c>
      <c r="T41" s="12">
        <f t="shared" si="6"/>
        <v>0</v>
      </c>
      <c r="U41" s="12">
        <f t="shared" si="7"/>
        <v>0</v>
      </c>
      <c r="V41" s="12">
        <f t="shared" si="8"/>
        <v>0</v>
      </c>
      <c r="W41" s="12">
        <f t="shared" si="9"/>
        <v>0</v>
      </c>
      <c r="X41" s="12"/>
      <c r="Z41" s="12">
        <f t="shared" si="10"/>
        <v>0</v>
      </c>
      <c r="AA41" s="12">
        <f t="shared" si="11"/>
        <v>0</v>
      </c>
      <c r="AB41" s="12">
        <f t="shared" si="12"/>
        <v>0</v>
      </c>
      <c r="AC41" s="12">
        <f t="shared" si="13"/>
        <v>0</v>
      </c>
      <c r="AD41" s="12">
        <f t="shared" si="14"/>
        <v>0</v>
      </c>
      <c r="AE41" s="12">
        <f t="shared" si="15"/>
        <v>0</v>
      </c>
      <c r="AF41" s="12">
        <f t="shared" si="16"/>
        <v>0</v>
      </c>
      <c r="AG41" s="12">
        <f t="shared" si="17"/>
        <v>0</v>
      </c>
      <c r="AH41" s="12">
        <f t="shared" si="18"/>
        <v>0</v>
      </c>
      <c r="AI41" s="12">
        <f t="shared" si="19"/>
        <v>0</v>
      </c>
      <c r="AJ41" s="12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12">
        <f t="shared" si="4"/>
        <v>0</v>
      </c>
      <c r="R42" s="12"/>
      <c r="S42" s="12">
        <f t="shared" si="5"/>
        <v>0</v>
      </c>
      <c r="T42" s="12">
        <f t="shared" si="6"/>
        <v>0</v>
      </c>
      <c r="U42" s="12">
        <f t="shared" si="7"/>
        <v>0</v>
      </c>
      <c r="V42" s="12">
        <f t="shared" si="8"/>
        <v>0</v>
      </c>
      <c r="W42" s="12">
        <f t="shared" si="9"/>
        <v>0</v>
      </c>
      <c r="X42" s="12"/>
      <c r="Z42" s="12">
        <f t="shared" si="10"/>
        <v>0</v>
      </c>
      <c r="AA42" s="12">
        <f t="shared" si="11"/>
        <v>0</v>
      </c>
      <c r="AB42" s="12">
        <f t="shared" si="12"/>
        <v>0</v>
      </c>
      <c r="AC42" s="12">
        <f t="shared" si="13"/>
        <v>0</v>
      </c>
      <c r="AD42" s="12">
        <f t="shared" si="14"/>
        <v>0</v>
      </c>
      <c r="AE42" s="12">
        <f t="shared" si="15"/>
        <v>0</v>
      </c>
      <c r="AF42" s="12">
        <f t="shared" si="16"/>
        <v>0</v>
      </c>
      <c r="AG42" s="12">
        <f t="shared" si="17"/>
        <v>0</v>
      </c>
      <c r="AH42" s="12">
        <f t="shared" si="18"/>
        <v>0</v>
      </c>
      <c r="AI42" s="12">
        <f t="shared" si="19"/>
        <v>0</v>
      </c>
      <c r="AJ42" s="12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12">
        <f t="shared" si="4"/>
        <v>0</v>
      </c>
      <c r="R43" s="12"/>
      <c r="S43" s="12">
        <f t="shared" si="5"/>
        <v>0</v>
      </c>
      <c r="T43" s="12">
        <f t="shared" si="6"/>
        <v>0</v>
      </c>
      <c r="U43" s="12">
        <f t="shared" si="7"/>
        <v>0</v>
      </c>
      <c r="V43" s="12">
        <f t="shared" si="8"/>
        <v>0</v>
      </c>
      <c r="W43" s="12">
        <f t="shared" si="9"/>
        <v>0</v>
      </c>
      <c r="X43" s="12"/>
      <c r="Z43" s="12">
        <f t="shared" si="10"/>
        <v>0</v>
      </c>
      <c r="AA43" s="12">
        <f t="shared" si="11"/>
        <v>0</v>
      </c>
      <c r="AB43" s="12">
        <f t="shared" si="12"/>
        <v>0</v>
      </c>
      <c r="AC43" s="12">
        <f t="shared" si="13"/>
        <v>0</v>
      </c>
      <c r="AD43" s="12">
        <f t="shared" si="14"/>
        <v>0</v>
      </c>
      <c r="AE43" s="12">
        <f t="shared" si="15"/>
        <v>0</v>
      </c>
      <c r="AF43" s="12">
        <f t="shared" si="16"/>
        <v>0</v>
      </c>
      <c r="AG43" s="12">
        <f t="shared" si="17"/>
        <v>0</v>
      </c>
      <c r="AH43" s="12">
        <f t="shared" si="18"/>
        <v>0</v>
      </c>
      <c r="AI43" s="12">
        <f t="shared" si="19"/>
        <v>0</v>
      </c>
      <c r="AJ43" s="12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12">
        <f t="shared" si="4"/>
        <v>0</v>
      </c>
      <c r="R44" s="12"/>
      <c r="S44" s="12">
        <f t="shared" si="5"/>
        <v>0</v>
      </c>
      <c r="T44" s="12">
        <f t="shared" si="6"/>
        <v>0</v>
      </c>
      <c r="U44" s="12">
        <f t="shared" si="7"/>
        <v>0</v>
      </c>
      <c r="V44" s="12">
        <f t="shared" si="8"/>
        <v>0</v>
      </c>
      <c r="W44" s="12">
        <f t="shared" si="9"/>
        <v>0</v>
      </c>
      <c r="X44" s="12"/>
      <c r="Z44" s="12">
        <f t="shared" si="10"/>
        <v>0</v>
      </c>
      <c r="AA44" s="12">
        <f t="shared" si="11"/>
        <v>0</v>
      </c>
      <c r="AB44" s="12">
        <f t="shared" si="12"/>
        <v>0</v>
      </c>
      <c r="AC44" s="12">
        <f t="shared" si="13"/>
        <v>0</v>
      </c>
      <c r="AD44" s="12">
        <f t="shared" si="14"/>
        <v>0</v>
      </c>
      <c r="AE44" s="12">
        <f t="shared" si="15"/>
        <v>0</v>
      </c>
      <c r="AF44" s="12">
        <f t="shared" si="16"/>
        <v>0</v>
      </c>
      <c r="AG44" s="12">
        <f t="shared" si="17"/>
        <v>0</v>
      </c>
      <c r="AH44" s="12">
        <f t="shared" si="18"/>
        <v>0</v>
      </c>
      <c r="AI44" s="12">
        <f t="shared" si="19"/>
        <v>0</v>
      </c>
      <c r="AJ44" s="12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12">
        <f t="shared" si="4"/>
        <v>0</v>
      </c>
      <c r="R45" s="12"/>
      <c r="S45" s="12">
        <f t="shared" si="5"/>
        <v>0</v>
      </c>
      <c r="T45" s="12">
        <f t="shared" si="6"/>
        <v>0</v>
      </c>
      <c r="U45" s="12">
        <f t="shared" si="7"/>
        <v>0</v>
      </c>
      <c r="V45" s="12">
        <f t="shared" si="8"/>
        <v>0</v>
      </c>
      <c r="W45" s="12">
        <f t="shared" si="9"/>
        <v>0</v>
      </c>
      <c r="X45" s="12"/>
      <c r="Z45" s="12">
        <f t="shared" si="10"/>
        <v>0</v>
      </c>
      <c r="AA45" s="12">
        <f t="shared" si="11"/>
        <v>0</v>
      </c>
      <c r="AB45" s="12">
        <f t="shared" si="12"/>
        <v>0</v>
      </c>
      <c r="AC45" s="12">
        <f t="shared" si="13"/>
        <v>0</v>
      </c>
      <c r="AD45" s="12">
        <f t="shared" si="14"/>
        <v>0</v>
      </c>
      <c r="AE45" s="12">
        <f t="shared" si="15"/>
        <v>0</v>
      </c>
      <c r="AF45" s="12">
        <f t="shared" si="16"/>
        <v>0</v>
      </c>
      <c r="AG45" s="12">
        <f t="shared" si="17"/>
        <v>0</v>
      </c>
      <c r="AH45" s="12">
        <f t="shared" si="18"/>
        <v>0</v>
      </c>
      <c r="AI45" s="12">
        <f t="shared" si="19"/>
        <v>0</v>
      </c>
      <c r="AJ45" s="12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12">
        <f t="shared" si="4"/>
        <v>0</v>
      </c>
      <c r="R46" s="12"/>
      <c r="S46" s="12">
        <f t="shared" si="5"/>
        <v>0</v>
      </c>
      <c r="T46" s="12">
        <f t="shared" si="6"/>
        <v>0</v>
      </c>
      <c r="U46" s="12">
        <f t="shared" si="7"/>
        <v>0</v>
      </c>
      <c r="V46" s="12">
        <f t="shared" si="8"/>
        <v>0</v>
      </c>
      <c r="W46" s="12">
        <f t="shared" si="9"/>
        <v>0</v>
      </c>
      <c r="X46" s="12"/>
      <c r="Z46" s="12">
        <f t="shared" si="10"/>
        <v>0</v>
      </c>
      <c r="AA46" s="12">
        <f t="shared" si="11"/>
        <v>0</v>
      </c>
      <c r="AB46" s="12">
        <f t="shared" si="12"/>
        <v>0</v>
      </c>
      <c r="AC46" s="12">
        <f t="shared" si="13"/>
        <v>0</v>
      </c>
      <c r="AD46" s="12">
        <f t="shared" si="14"/>
        <v>0</v>
      </c>
      <c r="AE46" s="12">
        <f t="shared" si="15"/>
        <v>0</v>
      </c>
      <c r="AF46" s="12">
        <f t="shared" si="16"/>
        <v>0</v>
      </c>
      <c r="AG46" s="12">
        <f t="shared" si="17"/>
        <v>0</v>
      </c>
      <c r="AH46" s="12">
        <f t="shared" si="18"/>
        <v>0</v>
      </c>
      <c r="AI46" s="12">
        <f t="shared" si="19"/>
        <v>0</v>
      </c>
      <c r="AJ46" s="12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12">
        <f t="shared" si="4"/>
        <v>0</v>
      </c>
      <c r="R47" s="12"/>
      <c r="S47" s="12">
        <f t="shared" si="5"/>
        <v>0</v>
      </c>
      <c r="T47" s="12">
        <f t="shared" si="6"/>
        <v>0</v>
      </c>
      <c r="U47" s="12">
        <f t="shared" si="7"/>
        <v>0</v>
      </c>
      <c r="V47" s="12">
        <f t="shared" si="8"/>
        <v>0</v>
      </c>
      <c r="W47" s="12">
        <f t="shared" si="9"/>
        <v>0</v>
      </c>
      <c r="X47" s="12"/>
      <c r="Z47" s="12">
        <f t="shared" si="10"/>
        <v>0</v>
      </c>
      <c r="AA47" s="12">
        <f t="shared" si="11"/>
        <v>0</v>
      </c>
      <c r="AB47" s="12">
        <f t="shared" si="12"/>
        <v>0</v>
      </c>
      <c r="AC47" s="12">
        <f t="shared" si="13"/>
        <v>0</v>
      </c>
      <c r="AD47" s="12">
        <f t="shared" si="14"/>
        <v>0</v>
      </c>
      <c r="AE47" s="12">
        <f t="shared" si="15"/>
        <v>0</v>
      </c>
      <c r="AF47" s="12">
        <f t="shared" si="16"/>
        <v>0</v>
      </c>
      <c r="AG47" s="12">
        <f t="shared" si="17"/>
        <v>0</v>
      </c>
      <c r="AH47" s="12">
        <f t="shared" si="18"/>
        <v>0</v>
      </c>
      <c r="AI47" s="12">
        <f t="shared" si="19"/>
        <v>0</v>
      </c>
      <c r="AJ47" s="12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12">
        <f t="shared" si="4"/>
        <v>0</v>
      </c>
      <c r="R48" s="12"/>
      <c r="S48" s="12">
        <f t="shared" si="5"/>
        <v>0</v>
      </c>
      <c r="T48" s="12">
        <f t="shared" si="6"/>
        <v>0</v>
      </c>
      <c r="U48" s="12">
        <f t="shared" si="7"/>
        <v>0</v>
      </c>
      <c r="V48" s="12">
        <f t="shared" si="8"/>
        <v>0</v>
      </c>
      <c r="W48" s="12">
        <f t="shared" si="9"/>
        <v>0</v>
      </c>
      <c r="X48" s="12"/>
      <c r="Z48" s="12">
        <f t="shared" si="10"/>
        <v>0</v>
      </c>
      <c r="AA48" s="12">
        <f t="shared" si="11"/>
        <v>0</v>
      </c>
      <c r="AB48" s="12">
        <f t="shared" si="12"/>
        <v>0</v>
      </c>
      <c r="AC48" s="12">
        <f t="shared" si="13"/>
        <v>0</v>
      </c>
      <c r="AD48" s="12">
        <f t="shared" si="14"/>
        <v>0</v>
      </c>
      <c r="AE48" s="12">
        <f t="shared" si="15"/>
        <v>0</v>
      </c>
      <c r="AF48" s="12">
        <f t="shared" si="16"/>
        <v>0</v>
      </c>
      <c r="AG48" s="12">
        <f t="shared" si="17"/>
        <v>0</v>
      </c>
      <c r="AH48" s="12">
        <f t="shared" si="18"/>
        <v>0</v>
      </c>
      <c r="AI48" s="12">
        <f t="shared" si="19"/>
        <v>0</v>
      </c>
      <c r="AJ48" s="12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12">
        <f t="shared" si="4"/>
        <v>0</v>
      </c>
      <c r="R49" s="12"/>
      <c r="S49" s="12">
        <f t="shared" si="5"/>
        <v>0</v>
      </c>
      <c r="T49" s="12">
        <f t="shared" si="6"/>
        <v>0</v>
      </c>
      <c r="U49" s="12">
        <f t="shared" si="7"/>
        <v>0</v>
      </c>
      <c r="V49" s="12">
        <f t="shared" si="8"/>
        <v>0</v>
      </c>
      <c r="W49" s="12">
        <f t="shared" si="9"/>
        <v>0</v>
      </c>
      <c r="X49" s="12"/>
      <c r="Z49" s="12">
        <f t="shared" si="10"/>
        <v>0</v>
      </c>
      <c r="AA49" s="12">
        <f t="shared" si="11"/>
        <v>0</v>
      </c>
      <c r="AB49" s="12">
        <f t="shared" si="12"/>
        <v>0</v>
      </c>
      <c r="AC49" s="12">
        <f t="shared" si="13"/>
        <v>0</v>
      </c>
      <c r="AD49" s="12">
        <f t="shared" si="14"/>
        <v>0</v>
      </c>
      <c r="AE49" s="12">
        <f t="shared" si="15"/>
        <v>0</v>
      </c>
      <c r="AF49" s="12">
        <f t="shared" si="16"/>
        <v>0</v>
      </c>
      <c r="AG49" s="12">
        <f t="shared" si="17"/>
        <v>0</v>
      </c>
      <c r="AH49" s="12">
        <f t="shared" si="18"/>
        <v>0</v>
      </c>
      <c r="AI49" s="12">
        <f t="shared" si="19"/>
        <v>0</v>
      </c>
      <c r="AJ49" s="12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12">
        <f t="shared" si="4"/>
        <v>0</v>
      </c>
      <c r="R50" s="12"/>
      <c r="S50" s="12">
        <f t="shared" si="5"/>
        <v>0</v>
      </c>
      <c r="T50" s="12">
        <f t="shared" si="6"/>
        <v>0</v>
      </c>
      <c r="U50" s="12">
        <f t="shared" si="7"/>
        <v>0</v>
      </c>
      <c r="V50" s="12">
        <f t="shared" si="8"/>
        <v>0</v>
      </c>
      <c r="W50" s="12">
        <f t="shared" si="9"/>
        <v>0</v>
      </c>
      <c r="X50" s="12"/>
      <c r="Z50" s="12">
        <f t="shared" si="10"/>
        <v>0</v>
      </c>
      <c r="AA50" s="12">
        <f t="shared" si="11"/>
        <v>0</v>
      </c>
      <c r="AB50" s="12">
        <f t="shared" si="12"/>
        <v>0</v>
      </c>
      <c r="AC50" s="12">
        <f t="shared" si="13"/>
        <v>0</v>
      </c>
      <c r="AD50" s="12">
        <f t="shared" si="14"/>
        <v>0</v>
      </c>
      <c r="AE50" s="12">
        <f t="shared" si="15"/>
        <v>0</v>
      </c>
      <c r="AF50" s="12">
        <f t="shared" si="16"/>
        <v>0</v>
      </c>
      <c r="AG50" s="12">
        <f t="shared" si="17"/>
        <v>0</v>
      </c>
      <c r="AH50" s="12">
        <f t="shared" si="18"/>
        <v>0</v>
      </c>
      <c r="AI50" s="12">
        <f t="shared" si="19"/>
        <v>0</v>
      </c>
      <c r="AJ50" s="12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12">
        <f t="shared" si="4"/>
        <v>0</v>
      </c>
      <c r="R51" s="12"/>
      <c r="S51" s="12">
        <f t="shared" si="5"/>
        <v>0</v>
      </c>
      <c r="T51" s="12">
        <f t="shared" si="6"/>
        <v>0</v>
      </c>
      <c r="U51" s="12">
        <f t="shared" si="7"/>
        <v>0</v>
      </c>
      <c r="V51" s="12">
        <f t="shared" si="8"/>
        <v>0</v>
      </c>
      <c r="W51" s="12">
        <f t="shared" si="9"/>
        <v>0</v>
      </c>
      <c r="X51" s="12"/>
      <c r="Z51" s="12">
        <f t="shared" si="10"/>
        <v>0</v>
      </c>
      <c r="AA51" s="12">
        <f t="shared" si="11"/>
        <v>0</v>
      </c>
      <c r="AB51" s="12">
        <f t="shared" si="12"/>
        <v>0</v>
      </c>
      <c r="AC51" s="12">
        <f t="shared" si="13"/>
        <v>0</v>
      </c>
      <c r="AD51" s="12">
        <f t="shared" si="14"/>
        <v>0</v>
      </c>
      <c r="AE51" s="12">
        <f t="shared" si="15"/>
        <v>0</v>
      </c>
      <c r="AF51" s="12">
        <f t="shared" si="16"/>
        <v>0</v>
      </c>
      <c r="AG51" s="12">
        <f t="shared" si="17"/>
        <v>0</v>
      </c>
      <c r="AH51" s="12">
        <f t="shared" si="18"/>
        <v>0</v>
      </c>
      <c r="AI51" s="12">
        <f t="shared" si="19"/>
        <v>0</v>
      </c>
      <c r="AJ51" s="12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12">
        <f t="shared" si="4"/>
        <v>0</v>
      </c>
      <c r="R52" s="12"/>
      <c r="S52" s="12">
        <f t="shared" si="5"/>
        <v>0</v>
      </c>
      <c r="T52" s="12">
        <f t="shared" si="6"/>
        <v>0</v>
      </c>
      <c r="U52" s="12">
        <f t="shared" si="7"/>
        <v>0</v>
      </c>
      <c r="V52" s="12">
        <f t="shared" si="8"/>
        <v>0</v>
      </c>
      <c r="W52" s="12">
        <f t="shared" si="9"/>
        <v>0</v>
      </c>
      <c r="X52" s="12"/>
      <c r="Z52" s="12">
        <f t="shared" si="10"/>
        <v>0</v>
      </c>
      <c r="AA52" s="12">
        <f t="shared" si="11"/>
        <v>0</v>
      </c>
      <c r="AB52" s="12">
        <f t="shared" si="12"/>
        <v>0</v>
      </c>
      <c r="AC52" s="12">
        <f t="shared" si="13"/>
        <v>0</v>
      </c>
      <c r="AD52" s="12">
        <f t="shared" si="14"/>
        <v>0</v>
      </c>
      <c r="AE52" s="12">
        <f t="shared" si="15"/>
        <v>0</v>
      </c>
      <c r="AF52" s="12">
        <f t="shared" si="16"/>
        <v>0</v>
      </c>
      <c r="AG52" s="12">
        <f t="shared" si="17"/>
        <v>0</v>
      </c>
      <c r="AH52" s="12">
        <f t="shared" si="18"/>
        <v>0</v>
      </c>
      <c r="AI52" s="12">
        <f t="shared" si="19"/>
        <v>0</v>
      </c>
      <c r="AJ52" s="12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12">
        <f t="shared" si="4"/>
        <v>0</v>
      </c>
      <c r="R53" s="12"/>
      <c r="S53" s="12">
        <f t="shared" si="5"/>
        <v>0</v>
      </c>
      <c r="T53" s="12">
        <f t="shared" si="6"/>
        <v>0</v>
      </c>
      <c r="U53" s="12">
        <f t="shared" si="7"/>
        <v>0</v>
      </c>
      <c r="V53" s="12">
        <f t="shared" si="8"/>
        <v>0</v>
      </c>
      <c r="W53" s="12">
        <f t="shared" si="9"/>
        <v>0</v>
      </c>
      <c r="X53" s="12"/>
      <c r="Z53" s="12">
        <f t="shared" si="10"/>
        <v>0</v>
      </c>
      <c r="AA53" s="12">
        <f t="shared" si="11"/>
        <v>0</v>
      </c>
      <c r="AB53" s="12">
        <f t="shared" si="12"/>
        <v>0</v>
      </c>
      <c r="AC53" s="12">
        <f t="shared" si="13"/>
        <v>0</v>
      </c>
      <c r="AD53" s="12">
        <f t="shared" si="14"/>
        <v>0</v>
      </c>
      <c r="AE53" s="12">
        <f t="shared" si="15"/>
        <v>0</v>
      </c>
      <c r="AF53" s="12">
        <f t="shared" si="16"/>
        <v>0</v>
      </c>
      <c r="AG53" s="12">
        <f t="shared" si="17"/>
        <v>0</v>
      </c>
      <c r="AH53" s="12">
        <f t="shared" si="18"/>
        <v>0</v>
      </c>
      <c r="AI53" s="12">
        <f t="shared" si="19"/>
        <v>0</v>
      </c>
      <c r="AJ53" s="12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12">
        <f t="shared" si="4"/>
        <v>0</v>
      </c>
      <c r="R54" s="12"/>
      <c r="S54" s="12">
        <f t="shared" si="5"/>
        <v>0</v>
      </c>
      <c r="T54" s="12">
        <f t="shared" si="6"/>
        <v>0</v>
      </c>
      <c r="U54" s="12">
        <f t="shared" si="7"/>
        <v>0</v>
      </c>
      <c r="V54" s="12">
        <f t="shared" si="8"/>
        <v>0</v>
      </c>
      <c r="W54" s="12">
        <f t="shared" si="9"/>
        <v>0</v>
      </c>
      <c r="X54" s="12"/>
      <c r="Z54" s="12">
        <f t="shared" si="10"/>
        <v>0</v>
      </c>
      <c r="AA54" s="12">
        <f t="shared" si="11"/>
        <v>0</v>
      </c>
      <c r="AB54" s="12">
        <f t="shared" si="12"/>
        <v>0</v>
      </c>
      <c r="AC54" s="12">
        <f t="shared" si="13"/>
        <v>0</v>
      </c>
      <c r="AD54" s="12">
        <f t="shared" si="14"/>
        <v>0</v>
      </c>
      <c r="AE54" s="12">
        <f t="shared" si="15"/>
        <v>0</v>
      </c>
      <c r="AF54" s="12">
        <f t="shared" si="16"/>
        <v>0</v>
      </c>
      <c r="AG54" s="12">
        <f t="shared" si="17"/>
        <v>0</v>
      </c>
      <c r="AH54" s="12">
        <f t="shared" si="18"/>
        <v>0</v>
      </c>
      <c r="AI54" s="12">
        <f t="shared" si="19"/>
        <v>0</v>
      </c>
      <c r="AJ54" s="12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12">
        <f t="shared" si="4"/>
        <v>0</v>
      </c>
      <c r="R55" s="12"/>
      <c r="S55" s="12">
        <f t="shared" si="5"/>
        <v>0</v>
      </c>
      <c r="T55" s="12">
        <f t="shared" si="6"/>
        <v>0</v>
      </c>
      <c r="U55" s="12">
        <f t="shared" si="7"/>
        <v>0</v>
      </c>
      <c r="V55" s="12">
        <f t="shared" si="8"/>
        <v>0</v>
      </c>
      <c r="W55" s="12">
        <f t="shared" si="9"/>
        <v>0</v>
      </c>
      <c r="X55" s="12"/>
      <c r="Z55" s="12">
        <f t="shared" si="10"/>
        <v>0</v>
      </c>
      <c r="AA55" s="12">
        <f t="shared" si="11"/>
        <v>0</v>
      </c>
      <c r="AB55" s="12">
        <f t="shared" si="12"/>
        <v>0</v>
      </c>
      <c r="AC55" s="12">
        <f t="shared" si="13"/>
        <v>0</v>
      </c>
      <c r="AD55" s="12">
        <f t="shared" si="14"/>
        <v>0</v>
      </c>
      <c r="AE55" s="12">
        <f t="shared" si="15"/>
        <v>0</v>
      </c>
      <c r="AF55" s="12">
        <f t="shared" si="16"/>
        <v>0</v>
      </c>
      <c r="AG55" s="12">
        <f t="shared" si="17"/>
        <v>0</v>
      </c>
      <c r="AH55" s="12">
        <f t="shared" si="18"/>
        <v>0</v>
      </c>
      <c r="AI55" s="12">
        <f t="shared" si="19"/>
        <v>0</v>
      </c>
      <c r="AJ55" s="12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12">
        <f t="shared" si="4"/>
        <v>0</v>
      </c>
      <c r="R56" s="12"/>
      <c r="S56" s="12">
        <f t="shared" si="5"/>
        <v>0</v>
      </c>
      <c r="T56" s="12">
        <f t="shared" si="6"/>
        <v>0</v>
      </c>
      <c r="U56" s="12">
        <f t="shared" si="7"/>
        <v>0</v>
      </c>
      <c r="V56" s="12">
        <f t="shared" si="8"/>
        <v>0</v>
      </c>
      <c r="W56" s="12">
        <f t="shared" si="9"/>
        <v>0</v>
      </c>
      <c r="X56" s="12"/>
      <c r="Z56" s="12">
        <f t="shared" si="10"/>
        <v>0</v>
      </c>
      <c r="AA56" s="12">
        <f t="shared" si="11"/>
        <v>0</v>
      </c>
      <c r="AB56" s="12">
        <f t="shared" si="12"/>
        <v>0</v>
      </c>
      <c r="AC56" s="12">
        <f t="shared" si="13"/>
        <v>0</v>
      </c>
      <c r="AD56" s="12">
        <f t="shared" si="14"/>
        <v>0</v>
      </c>
      <c r="AE56" s="12">
        <f t="shared" si="15"/>
        <v>0</v>
      </c>
      <c r="AF56" s="12">
        <f t="shared" si="16"/>
        <v>0</v>
      </c>
      <c r="AG56" s="12">
        <f t="shared" si="17"/>
        <v>0</v>
      </c>
      <c r="AH56" s="12">
        <f t="shared" si="18"/>
        <v>0</v>
      </c>
      <c r="AI56" s="12">
        <f t="shared" si="19"/>
        <v>0</v>
      </c>
      <c r="AJ56" s="12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12">
        <f t="shared" si="4"/>
        <v>0</v>
      </c>
      <c r="R57" s="12"/>
      <c r="S57" s="12">
        <f t="shared" si="5"/>
        <v>0</v>
      </c>
      <c r="T57" s="12">
        <f t="shared" si="6"/>
        <v>0</v>
      </c>
      <c r="U57" s="12">
        <f t="shared" si="7"/>
        <v>0</v>
      </c>
      <c r="V57" s="12">
        <f t="shared" si="8"/>
        <v>0</v>
      </c>
      <c r="W57" s="12">
        <f t="shared" si="9"/>
        <v>0</v>
      </c>
      <c r="X57" s="12"/>
      <c r="Z57" s="12">
        <f t="shared" si="10"/>
        <v>0</v>
      </c>
      <c r="AA57" s="12">
        <f t="shared" si="11"/>
        <v>0</v>
      </c>
      <c r="AB57" s="12">
        <f t="shared" si="12"/>
        <v>0</v>
      </c>
      <c r="AC57" s="12">
        <f t="shared" si="13"/>
        <v>0</v>
      </c>
      <c r="AD57" s="12">
        <f t="shared" si="14"/>
        <v>0</v>
      </c>
      <c r="AE57" s="12">
        <f t="shared" si="15"/>
        <v>0</v>
      </c>
      <c r="AF57" s="12">
        <f t="shared" si="16"/>
        <v>0</v>
      </c>
      <c r="AG57" s="12">
        <f t="shared" si="17"/>
        <v>0</v>
      </c>
      <c r="AH57" s="12">
        <f t="shared" si="18"/>
        <v>0</v>
      </c>
      <c r="AI57" s="12">
        <f t="shared" si="19"/>
        <v>0</v>
      </c>
      <c r="AJ57" s="12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12">
        <f t="shared" si="4"/>
        <v>0</v>
      </c>
      <c r="R58" s="12"/>
      <c r="S58" s="12">
        <f t="shared" si="5"/>
        <v>0</v>
      </c>
      <c r="T58" s="12">
        <f t="shared" si="6"/>
        <v>0</v>
      </c>
      <c r="U58" s="12">
        <f t="shared" si="7"/>
        <v>0</v>
      </c>
      <c r="V58" s="12">
        <f t="shared" si="8"/>
        <v>0</v>
      </c>
      <c r="W58" s="12">
        <f t="shared" si="9"/>
        <v>0</v>
      </c>
      <c r="X58" s="12"/>
      <c r="Z58" s="12">
        <f t="shared" si="10"/>
        <v>0</v>
      </c>
      <c r="AA58" s="12">
        <f t="shared" si="11"/>
        <v>0</v>
      </c>
      <c r="AB58" s="12">
        <f t="shared" si="12"/>
        <v>0</v>
      </c>
      <c r="AC58" s="12">
        <f t="shared" si="13"/>
        <v>0</v>
      </c>
      <c r="AD58" s="12">
        <f t="shared" si="14"/>
        <v>0</v>
      </c>
      <c r="AE58" s="12">
        <f t="shared" si="15"/>
        <v>0</v>
      </c>
      <c r="AF58" s="12">
        <f t="shared" si="16"/>
        <v>0</v>
      </c>
      <c r="AG58" s="12">
        <f t="shared" si="17"/>
        <v>0</v>
      </c>
      <c r="AH58" s="12">
        <f t="shared" si="18"/>
        <v>0</v>
      </c>
      <c r="AI58" s="12">
        <f t="shared" si="19"/>
        <v>0</v>
      </c>
      <c r="AJ58" s="12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12">
        <f t="shared" si="4"/>
        <v>0</v>
      </c>
      <c r="R59" s="12"/>
      <c r="S59" s="12">
        <f t="shared" si="5"/>
        <v>0</v>
      </c>
      <c r="T59" s="12">
        <f t="shared" si="6"/>
        <v>0</v>
      </c>
      <c r="U59" s="12">
        <f t="shared" si="7"/>
        <v>0</v>
      </c>
      <c r="V59" s="12">
        <f t="shared" si="8"/>
        <v>0</v>
      </c>
      <c r="W59" s="12">
        <f t="shared" si="9"/>
        <v>0</v>
      </c>
      <c r="X59" s="12"/>
      <c r="Z59" s="12">
        <f t="shared" si="10"/>
        <v>0</v>
      </c>
      <c r="AA59" s="12">
        <f t="shared" si="11"/>
        <v>0</v>
      </c>
      <c r="AB59" s="12">
        <f t="shared" si="12"/>
        <v>0</v>
      </c>
      <c r="AC59" s="12">
        <f t="shared" si="13"/>
        <v>0</v>
      </c>
      <c r="AD59" s="12">
        <f t="shared" si="14"/>
        <v>0</v>
      </c>
      <c r="AE59" s="12">
        <f t="shared" si="15"/>
        <v>0</v>
      </c>
      <c r="AF59" s="12">
        <f t="shared" si="16"/>
        <v>0</v>
      </c>
      <c r="AG59" s="12">
        <f t="shared" si="17"/>
        <v>0</v>
      </c>
      <c r="AH59" s="12">
        <f t="shared" si="18"/>
        <v>0</v>
      </c>
      <c r="AI59" s="12">
        <f t="shared" si="19"/>
        <v>0</v>
      </c>
      <c r="AJ59" s="12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12">
        <f t="shared" si="4"/>
        <v>0</v>
      </c>
      <c r="R60" s="12"/>
      <c r="S60" s="12">
        <f t="shared" si="5"/>
        <v>0</v>
      </c>
      <c r="T60" s="12">
        <f t="shared" si="6"/>
        <v>0</v>
      </c>
      <c r="U60" s="12">
        <f t="shared" si="7"/>
        <v>0</v>
      </c>
      <c r="V60" s="12">
        <f t="shared" si="8"/>
        <v>0</v>
      </c>
      <c r="W60" s="12">
        <f t="shared" si="9"/>
        <v>0</v>
      </c>
      <c r="X60" s="12"/>
      <c r="Z60" s="12">
        <f t="shared" si="10"/>
        <v>0</v>
      </c>
      <c r="AA60" s="12">
        <f t="shared" si="11"/>
        <v>0</v>
      </c>
      <c r="AB60" s="12">
        <f t="shared" si="12"/>
        <v>0</v>
      </c>
      <c r="AC60" s="12">
        <f t="shared" si="13"/>
        <v>0</v>
      </c>
      <c r="AD60" s="12">
        <f t="shared" si="14"/>
        <v>0</v>
      </c>
      <c r="AE60" s="12">
        <f t="shared" si="15"/>
        <v>0</v>
      </c>
      <c r="AF60" s="12">
        <f t="shared" si="16"/>
        <v>0</v>
      </c>
      <c r="AG60" s="12">
        <f t="shared" si="17"/>
        <v>0</v>
      </c>
      <c r="AH60" s="12">
        <f t="shared" si="18"/>
        <v>0</v>
      </c>
      <c r="AI60" s="12">
        <f t="shared" si="19"/>
        <v>0</v>
      </c>
      <c r="AJ60" s="12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12">
        <f t="shared" si="4"/>
        <v>0</v>
      </c>
      <c r="R61" s="12"/>
      <c r="S61" s="12">
        <f t="shared" si="5"/>
        <v>0</v>
      </c>
      <c r="T61" s="12">
        <f t="shared" si="6"/>
        <v>0</v>
      </c>
      <c r="U61" s="12">
        <f t="shared" si="7"/>
        <v>0</v>
      </c>
      <c r="V61" s="12">
        <f t="shared" si="8"/>
        <v>0</v>
      </c>
      <c r="W61" s="12">
        <f t="shared" si="9"/>
        <v>0</v>
      </c>
      <c r="X61" s="12"/>
      <c r="Z61" s="12">
        <f t="shared" si="10"/>
        <v>0</v>
      </c>
      <c r="AA61" s="12">
        <f t="shared" si="11"/>
        <v>0</v>
      </c>
      <c r="AB61" s="12">
        <f t="shared" si="12"/>
        <v>0</v>
      </c>
      <c r="AC61" s="12">
        <f t="shared" si="13"/>
        <v>0</v>
      </c>
      <c r="AD61" s="12">
        <f t="shared" si="14"/>
        <v>0</v>
      </c>
      <c r="AE61" s="12">
        <f t="shared" si="15"/>
        <v>0</v>
      </c>
      <c r="AF61" s="12">
        <f t="shared" si="16"/>
        <v>0</v>
      </c>
      <c r="AG61" s="12">
        <f t="shared" si="17"/>
        <v>0</v>
      </c>
      <c r="AH61" s="12">
        <f t="shared" si="18"/>
        <v>0</v>
      </c>
      <c r="AI61" s="12">
        <f t="shared" si="19"/>
        <v>0</v>
      </c>
      <c r="AJ61" s="12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12">
        <f t="shared" si="4"/>
        <v>0</v>
      </c>
      <c r="R62" s="12"/>
      <c r="S62" s="12">
        <f t="shared" si="5"/>
        <v>0</v>
      </c>
      <c r="T62" s="12">
        <f t="shared" si="6"/>
        <v>0</v>
      </c>
      <c r="U62" s="12">
        <f t="shared" si="7"/>
        <v>0</v>
      </c>
      <c r="V62" s="12">
        <f t="shared" si="8"/>
        <v>0</v>
      </c>
      <c r="W62" s="12">
        <f t="shared" si="9"/>
        <v>0</v>
      </c>
      <c r="X62" s="12"/>
      <c r="Z62" s="12">
        <f t="shared" si="10"/>
        <v>0</v>
      </c>
      <c r="AA62" s="12">
        <f t="shared" si="11"/>
        <v>0</v>
      </c>
      <c r="AB62" s="12">
        <f t="shared" si="12"/>
        <v>0</v>
      </c>
      <c r="AC62" s="12">
        <f t="shared" si="13"/>
        <v>0</v>
      </c>
      <c r="AD62" s="12">
        <f t="shared" si="14"/>
        <v>0</v>
      </c>
      <c r="AE62" s="12">
        <f t="shared" si="15"/>
        <v>0</v>
      </c>
      <c r="AF62" s="12">
        <f t="shared" si="16"/>
        <v>0</v>
      </c>
      <c r="AG62" s="12">
        <f t="shared" si="17"/>
        <v>0</v>
      </c>
      <c r="AH62" s="12">
        <f t="shared" si="18"/>
        <v>0</v>
      </c>
      <c r="AI62" s="12">
        <f t="shared" si="19"/>
        <v>0</v>
      </c>
      <c r="AJ62" s="12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12">
        <f t="shared" si="4"/>
        <v>0</v>
      </c>
      <c r="R63" s="12"/>
      <c r="S63" s="12">
        <f t="shared" si="5"/>
        <v>0</v>
      </c>
      <c r="T63" s="12">
        <f t="shared" si="6"/>
        <v>0</v>
      </c>
      <c r="U63" s="12">
        <f t="shared" si="7"/>
        <v>0</v>
      </c>
      <c r="V63" s="12">
        <f t="shared" si="8"/>
        <v>0</v>
      </c>
      <c r="W63" s="12">
        <f t="shared" si="9"/>
        <v>0</v>
      </c>
      <c r="X63" s="12"/>
      <c r="Z63" s="12">
        <f t="shared" si="10"/>
        <v>0</v>
      </c>
      <c r="AA63" s="12">
        <f t="shared" si="11"/>
        <v>0</v>
      </c>
      <c r="AB63" s="12">
        <f t="shared" si="12"/>
        <v>0</v>
      </c>
      <c r="AC63" s="12">
        <f t="shared" si="13"/>
        <v>0</v>
      </c>
      <c r="AD63" s="12">
        <f t="shared" si="14"/>
        <v>0</v>
      </c>
      <c r="AE63" s="12">
        <f t="shared" si="15"/>
        <v>0</v>
      </c>
      <c r="AF63" s="12">
        <f t="shared" si="16"/>
        <v>0</v>
      </c>
      <c r="AG63" s="12">
        <f t="shared" si="17"/>
        <v>0</v>
      </c>
      <c r="AH63" s="12">
        <f t="shared" si="18"/>
        <v>0</v>
      </c>
      <c r="AI63" s="12">
        <f t="shared" si="19"/>
        <v>0</v>
      </c>
      <c r="AJ63" s="12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12">
        <f t="shared" si="4"/>
        <v>0</v>
      </c>
      <c r="R64" s="12"/>
      <c r="S64" s="12">
        <f t="shared" si="5"/>
        <v>0</v>
      </c>
      <c r="T64" s="12">
        <f t="shared" si="6"/>
        <v>0</v>
      </c>
      <c r="U64" s="12">
        <f t="shared" si="7"/>
        <v>0</v>
      </c>
      <c r="V64" s="12">
        <f t="shared" si="8"/>
        <v>0</v>
      </c>
      <c r="W64" s="12">
        <f t="shared" si="9"/>
        <v>0</v>
      </c>
      <c r="X64" s="12"/>
      <c r="Z64" s="12">
        <f t="shared" si="10"/>
        <v>0</v>
      </c>
      <c r="AA64" s="12">
        <f t="shared" si="11"/>
        <v>0</v>
      </c>
      <c r="AB64" s="12">
        <f t="shared" si="12"/>
        <v>0</v>
      </c>
      <c r="AC64" s="12">
        <f t="shared" si="13"/>
        <v>0</v>
      </c>
      <c r="AD64" s="12">
        <f t="shared" si="14"/>
        <v>0</v>
      </c>
      <c r="AE64" s="12">
        <f t="shared" si="15"/>
        <v>0</v>
      </c>
      <c r="AF64" s="12">
        <f t="shared" si="16"/>
        <v>0</v>
      </c>
      <c r="AG64" s="12">
        <f t="shared" si="17"/>
        <v>0</v>
      </c>
      <c r="AH64" s="12">
        <f t="shared" si="18"/>
        <v>0</v>
      </c>
      <c r="AI64" s="12">
        <f t="shared" si="19"/>
        <v>0</v>
      </c>
      <c r="AJ64" s="12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12">
        <f t="shared" si="4"/>
        <v>0</v>
      </c>
      <c r="R65" s="12"/>
      <c r="S65" s="12">
        <f t="shared" si="5"/>
        <v>0</v>
      </c>
      <c r="T65" s="12">
        <f t="shared" si="6"/>
        <v>0</v>
      </c>
      <c r="U65" s="12">
        <f t="shared" si="7"/>
        <v>0</v>
      </c>
      <c r="V65" s="12">
        <f t="shared" si="8"/>
        <v>0</v>
      </c>
      <c r="W65" s="12">
        <f t="shared" si="9"/>
        <v>0</v>
      </c>
      <c r="X65" s="12"/>
      <c r="Z65" s="12">
        <f t="shared" si="10"/>
        <v>0</v>
      </c>
      <c r="AA65" s="12">
        <f t="shared" si="11"/>
        <v>0</v>
      </c>
      <c r="AB65" s="12">
        <f t="shared" si="12"/>
        <v>0</v>
      </c>
      <c r="AC65" s="12">
        <f t="shared" si="13"/>
        <v>0</v>
      </c>
      <c r="AD65" s="12">
        <f t="shared" si="14"/>
        <v>0</v>
      </c>
      <c r="AE65" s="12">
        <f t="shared" si="15"/>
        <v>0</v>
      </c>
      <c r="AF65" s="12">
        <f t="shared" si="16"/>
        <v>0</v>
      </c>
      <c r="AG65" s="12">
        <f t="shared" si="17"/>
        <v>0</v>
      </c>
      <c r="AH65" s="12">
        <f t="shared" si="18"/>
        <v>0</v>
      </c>
      <c r="AI65" s="12">
        <f t="shared" si="19"/>
        <v>0</v>
      </c>
      <c r="AJ65" s="12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12">
        <f t="shared" si="4"/>
        <v>0</v>
      </c>
      <c r="R66" s="12"/>
      <c r="S66" s="12">
        <f t="shared" si="5"/>
        <v>0</v>
      </c>
      <c r="T66" s="12">
        <f t="shared" si="6"/>
        <v>0</v>
      </c>
      <c r="U66" s="12">
        <f t="shared" si="7"/>
        <v>0</v>
      </c>
      <c r="V66" s="12">
        <f t="shared" si="8"/>
        <v>0</v>
      </c>
      <c r="W66" s="12">
        <f t="shared" si="9"/>
        <v>0</v>
      </c>
      <c r="X66" s="12"/>
      <c r="Z66" s="12">
        <f t="shared" si="10"/>
        <v>0</v>
      </c>
      <c r="AA66" s="12">
        <f t="shared" si="11"/>
        <v>0</v>
      </c>
      <c r="AB66" s="12">
        <f t="shared" si="12"/>
        <v>0</v>
      </c>
      <c r="AC66" s="12">
        <f t="shared" si="13"/>
        <v>0</v>
      </c>
      <c r="AD66" s="12">
        <f t="shared" si="14"/>
        <v>0</v>
      </c>
      <c r="AE66" s="12">
        <f t="shared" si="15"/>
        <v>0</v>
      </c>
      <c r="AF66" s="12">
        <f t="shared" si="16"/>
        <v>0</v>
      </c>
      <c r="AG66" s="12">
        <f t="shared" si="17"/>
        <v>0</v>
      </c>
      <c r="AH66" s="12">
        <f t="shared" si="18"/>
        <v>0</v>
      </c>
      <c r="AI66" s="12">
        <f t="shared" si="19"/>
        <v>0</v>
      </c>
      <c r="AJ66" s="12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12">
        <f t="shared" si="4"/>
        <v>0</v>
      </c>
      <c r="R67" s="12"/>
      <c r="S67" s="12">
        <f t="shared" si="5"/>
        <v>0</v>
      </c>
      <c r="T67" s="12">
        <f t="shared" si="6"/>
        <v>0</v>
      </c>
      <c r="U67" s="12">
        <f t="shared" si="7"/>
        <v>0</v>
      </c>
      <c r="V67" s="12">
        <f t="shared" si="8"/>
        <v>0</v>
      </c>
      <c r="W67" s="12">
        <f t="shared" si="9"/>
        <v>0</v>
      </c>
      <c r="X67" s="12"/>
      <c r="Z67" s="12">
        <f t="shared" si="10"/>
        <v>0</v>
      </c>
      <c r="AA67" s="12">
        <f t="shared" si="11"/>
        <v>0</v>
      </c>
      <c r="AB67" s="12">
        <f t="shared" si="12"/>
        <v>0</v>
      </c>
      <c r="AC67" s="12">
        <f t="shared" si="13"/>
        <v>0</v>
      </c>
      <c r="AD67" s="12">
        <f t="shared" si="14"/>
        <v>0</v>
      </c>
      <c r="AE67" s="12">
        <f t="shared" si="15"/>
        <v>0</v>
      </c>
      <c r="AF67" s="12">
        <f t="shared" si="16"/>
        <v>0</v>
      </c>
      <c r="AG67" s="12">
        <f t="shared" si="17"/>
        <v>0</v>
      </c>
      <c r="AH67" s="12">
        <f t="shared" si="18"/>
        <v>0</v>
      </c>
      <c r="AI67" s="12">
        <f t="shared" si="19"/>
        <v>0</v>
      </c>
      <c r="AJ67" s="12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12">
        <f t="shared" si="4"/>
        <v>0</v>
      </c>
      <c r="R68" s="12"/>
      <c r="S68" s="12">
        <f t="shared" si="5"/>
        <v>0</v>
      </c>
      <c r="T68" s="12">
        <f t="shared" si="6"/>
        <v>0</v>
      </c>
      <c r="U68" s="12">
        <f t="shared" si="7"/>
        <v>0</v>
      </c>
      <c r="V68" s="12">
        <f t="shared" si="8"/>
        <v>0</v>
      </c>
      <c r="W68" s="12">
        <f t="shared" si="9"/>
        <v>0</v>
      </c>
      <c r="X68" s="12"/>
      <c r="Z68" s="12">
        <f t="shared" si="10"/>
        <v>0</v>
      </c>
      <c r="AA68" s="12">
        <f t="shared" si="11"/>
        <v>0</v>
      </c>
      <c r="AB68" s="12">
        <f t="shared" si="12"/>
        <v>0</v>
      </c>
      <c r="AC68" s="12">
        <f t="shared" si="13"/>
        <v>0</v>
      </c>
      <c r="AD68" s="12">
        <f t="shared" si="14"/>
        <v>0</v>
      </c>
      <c r="AE68" s="12">
        <f t="shared" si="15"/>
        <v>0</v>
      </c>
      <c r="AF68" s="12">
        <f t="shared" si="16"/>
        <v>0</v>
      </c>
      <c r="AG68" s="12">
        <f t="shared" si="17"/>
        <v>0</v>
      </c>
      <c r="AH68" s="12">
        <f t="shared" si="18"/>
        <v>0</v>
      </c>
      <c r="AI68" s="12">
        <f t="shared" si="19"/>
        <v>0</v>
      </c>
      <c r="AJ68" s="12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12">
        <f t="shared" si="4"/>
        <v>0</v>
      </c>
      <c r="R69" s="12"/>
      <c r="S69" s="12">
        <f t="shared" si="5"/>
        <v>0</v>
      </c>
      <c r="T69" s="12">
        <f t="shared" si="6"/>
        <v>0</v>
      </c>
      <c r="U69" s="12">
        <f t="shared" si="7"/>
        <v>0</v>
      </c>
      <c r="V69" s="12">
        <f t="shared" si="8"/>
        <v>0</v>
      </c>
      <c r="W69" s="12">
        <f t="shared" si="9"/>
        <v>0</v>
      </c>
      <c r="X69" s="12"/>
      <c r="Z69" s="12">
        <f t="shared" si="10"/>
        <v>0</v>
      </c>
      <c r="AA69" s="12">
        <f t="shared" si="11"/>
        <v>0</v>
      </c>
      <c r="AB69" s="12">
        <f t="shared" si="12"/>
        <v>0</v>
      </c>
      <c r="AC69" s="12">
        <f t="shared" si="13"/>
        <v>0</v>
      </c>
      <c r="AD69" s="12">
        <f t="shared" si="14"/>
        <v>0</v>
      </c>
      <c r="AE69" s="12">
        <f t="shared" si="15"/>
        <v>0</v>
      </c>
      <c r="AF69" s="12">
        <f t="shared" si="16"/>
        <v>0</v>
      </c>
      <c r="AG69" s="12">
        <f t="shared" si="17"/>
        <v>0</v>
      </c>
      <c r="AH69" s="12">
        <f t="shared" si="18"/>
        <v>0</v>
      </c>
      <c r="AI69" s="12">
        <f t="shared" si="19"/>
        <v>0</v>
      </c>
      <c r="AJ69" s="12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12">
        <f aca="true" t="shared" si="22" ref="Q70:Q94">IF($B70="Kód_1",$I70,0)</f>
        <v>0</v>
      </c>
      <c r="R70" s="12"/>
      <c r="S70" s="12">
        <f aca="true" t="shared" si="23" ref="S70:S94">IF($B70="Kód_3",$I70,0)</f>
        <v>0</v>
      </c>
      <c r="T70" s="12">
        <f aca="true" t="shared" si="24" ref="T70:T94">IF($B70="Kód_4",$I70,0)</f>
        <v>0</v>
      </c>
      <c r="U70" s="12">
        <f aca="true" t="shared" si="25" ref="U70:U94">IF($B70="Kód_5",$I70,0)</f>
        <v>0</v>
      </c>
      <c r="V70" s="12">
        <f aca="true" t="shared" si="26" ref="V70:V94">IF($B70="Kód_6",$I70,0)</f>
        <v>0</v>
      </c>
      <c r="W70" s="12">
        <f aca="true" t="shared" si="27" ref="W70:W94">IF($B70="Kód_7",$I70,0)</f>
        <v>0</v>
      </c>
      <c r="X70" s="12"/>
      <c r="Z70" s="12">
        <f aca="true" t="shared" si="28" ref="Z70:Z93">IF($D70=1,$I70,0)</f>
        <v>0</v>
      </c>
      <c r="AA70" s="12">
        <f aca="true" t="shared" si="29" ref="AA70:AA93">IF($D70=2,$I70,0)</f>
        <v>0</v>
      </c>
      <c r="AB70" s="12">
        <f aca="true" t="shared" si="30" ref="AB70:AB93">IF($D70=3,$I70,0)</f>
        <v>0</v>
      </c>
      <c r="AC70" s="12">
        <f aca="true" t="shared" si="31" ref="AC70:AC93">IF($D70=4,$I70,0)</f>
        <v>0</v>
      </c>
      <c r="AD70" s="12">
        <f aca="true" t="shared" si="32" ref="AD70:AD93">IF($D70=5,$I70,0)</f>
        <v>0</v>
      </c>
      <c r="AE70" s="12">
        <f aca="true" t="shared" si="33" ref="AE70:AE93">IF($D70=6,$I70,0)</f>
        <v>0</v>
      </c>
      <c r="AF70" s="12">
        <f aca="true" t="shared" si="34" ref="AF70:AF93">IF($D70=7,$I70,0)</f>
        <v>0</v>
      </c>
      <c r="AG70" s="12">
        <f aca="true" t="shared" si="35" ref="AG70:AG93">IF($D70=8,$I70,0)</f>
        <v>0</v>
      </c>
      <c r="AH70" s="12">
        <f aca="true" t="shared" si="36" ref="AH70:AH93">IF($D70=9,$I70,0)</f>
        <v>0</v>
      </c>
      <c r="AI70" s="12">
        <f aca="true" t="shared" si="37" ref="AI70:AI93">IF($D70=10,$I70,0)</f>
        <v>0</v>
      </c>
      <c r="AJ70" s="12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12">
        <f t="shared" si="22"/>
        <v>0</v>
      </c>
      <c r="R71" s="12"/>
      <c r="S71" s="12">
        <f t="shared" si="23"/>
        <v>0</v>
      </c>
      <c r="T71" s="12">
        <f t="shared" si="24"/>
        <v>0</v>
      </c>
      <c r="U71" s="12">
        <f t="shared" si="25"/>
        <v>0</v>
      </c>
      <c r="V71" s="12">
        <f t="shared" si="26"/>
        <v>0</v>
      </c>
      <c r="W71" s="12">
        <f t="shared" si="27"/>
        <v>0</v>
      </c>
      <c r="X71" s="12"/>
      <c r="Z71" s="12">
        <f t="shared" si="28"/>
        <v>0</v>
      </c>
      <c r="AA71" s="12">
        <f t="shared" si="29"/>
        <v>0</v>
      </c>
      <c r="AB71" s="12">
        <f t="shared" si="30"/>
        <v>0</v>
      </c>
      <c r="AC71" s="12">
        <f t="shared" si="31"/>
        <v>0</v>
      </c>
      <c r="AD71" s="12">
        <f t="shared" si="32"/>
        <v>0</v>
      </c>
      <c r="AE71" s="12">
        <f t="shared" si="33"/>
        <v>0</v>
      </c>
      <c r="AF71" s="12">
        <f t="shared" si="34"/>
        <v>0</v>
      </c>
      <c r="AG71" s="12">
        <f t="shared" si="35"/>
        <v>0</v>
      </c>
      <c r="AH71" s="12">
        <f t="shared" si="36"/>
        <v>0</v>
      </c>
      <c r="AI71" s="12">
        <f t="shared" si="37"/>
        <v>0</v>
      </c>
      <c r="AJ71" s="12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12">
        <f t="shared" si="22"/>
        <v>0</v>
      </c>
      <c r="R72" s="12"/>
      <c r="S72" s="12">
        <f t="shared" si="23"/>
        <v>0</v>
      </c>
      <c r="T72" s="12">
        <f t="shared" si="24"/>
        <v>0</v>
      </c>
      <c r="U72" s="12">
        <f t="shared" si="25"/>
        <v>0</v>
      </c>
      <c r="V72" s="12">
        <f t="shared" si="26"/>
        <v>0</v>
      </c>
      <c r="W72" s="12">
        <f t="shared" si="27"/>
        <v>0</v>
      </c>
      <c r="X72" s="12"/>
      <c r="Z72" s="12">
        <f t="shared" si="28"/>
        <v>0</v>
      </c>
      <c r="AA72" s="12">
        <f t="shared" si="29"/>
        <v>0</v>
      </c>
      <c r="AB72" s="12">
        <f t="shared" si="30"/>
        <v>0</v>
      </c>
      <c r="AC72" s="12">
        <f t="shared" si="31"/>
        <v>0</v>
      </c>
      <c r="AD72" s="12">
        <f t="shared" si="32"/>
        <v>0</v>
      </c>
      <c r="AE72" s="12">
        <f t="shared" si="33"/>
        <v>0</v>
      </c>
      <c r="AF72" s="12">
        <f t="shared" si="34"/>
        <v>0</v>
      </c>
      <c r="AG72" s="12">
        <f t="shared" si="35"/>
        <v>0</v>
      </c>
      <c r="AH72" s="12">
        <f t="shared" si="36"/>
        <v>0</v>
      </c>
      <c r="AI72" s="12">
        <f t="shared" si="37"/>
        <v>0</v>
      </c>
      <c r="AJ72" s="12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12">
        <f t="shared" si="22"/>
        <v>0</v>
      </c>
      <c r="R73" s="12"/>
      <c r="S73" s="12">
        <f t="shared" si="23"/>
        <v>0</v>
      </c>
      <c r="T73" s="12">
        <f t="shared" si="24"/>
        <v>0</v>
      </c>
      <c r="U73" s="12">
        <f t="shared" si="25"/>
        <v>0</v>
      </c>
      <c r="V73" s="12">
        <f t="shared" si="26"/>
        <v>0</v>
      </c>
      <c r="W73" s="12">
        <f t="shared" si="27"/>
        <v>0</v>
      </c>
      <c r="X73" s="12"/>
      <c r="Z73" s="12">
        <f t="shared" si="28"/>
        <v>0</v>
      </c>
      <c r="AA73" s="12">
        <f t="shared" si="29"/>
        <v>0</v>
      </c>
      <c r="AB73" s="12">
        <f t="shared" si="30"/>
        <v>0</v>
      </c>
      <c r="AC73" s="12">
        <f t="shared" si="31"/>
        <v>0</v>
      </c>
      <c r="AD73" s="12">
        <f t="shared" si="32"/>
        <v>0</v>
      </c>
      <c r="AE73" s="12">
        <f t="shared" si="33"/>
        <v>0</v>
      </c>
      <c r="AF73" s="12">
        <f t="shared" si="34"/>
        <v>0</v>
      </c>
      <c r="AG73" s="12">
        <f t="shared" si="35"/>
        <v>0</v>
      </c>
      <c r="AH73" s="12">
        <f t="shared" si="36"/>
        <v>0</v>
      </c>
      <c r="AI73" s="12">
        <f t="shared" si="37"/>
        <v>0</v>
      </c>
      <c r="AJ73" s="12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12">
        <f t="shared" si="22"/>
        <v>0</v>
      </c>
      <c r="R74" s="12"/>
      <c r="S74" s="12">
        <f t="shared" si="23"/>
        <v>0</v>
      </c>
      <c r="T74" s="12">
        <f t="shared" si="24"/>
        <v>0</v>
      </c>
      <c r="U74" s="12">
        <f t="shared" si="25"/>
        <v>0</v>
      </c>
      <c r="V74" s="12">
        <f t="shared" si="26"/>
        <v>0</v>
      </c>
      <c r="W74" s="12">
        <f t="shared" si="27"/>
        <v>0</v>
      </c>
      <c r="X74" s="12"/>
      <c r="Z74" s="12">
        <f t="shared" si="28"/>
        <v>0</v>
      </c>
      <c r="AA74" s="12">
        <f t="shared" si="29"/>
        <v>0</v>
      </c>
      <c r="AB74" s="12">
        <f t="shared" si="30"/>
        <v>0</v>
      </c>
      <c r="AC74" s="12">
        <f t="shared" si="31"/>
        <v>0</v>
      </c>
      <c r="AD74" s="12">
        <f t="shared" si="32"/>
        <v>0</v>
      </c>
      <c r="AE74" s="12">
        <f t="shared" si="33"/>
        <v>0</v>
      </c>
      <c r="AF74" s="12">
        <f t="shared" si="34"/>
        <v>0</v>
      </c>
      <c r="AG74" s="12">
        <f t="shared" si="35"/>
        <v>0</v>
      </c>
      <c r="AH74" s="12">
        <f t="shared" si="36"/>
        <v>0</v>
      </c>
      <c r="AI74" s="12">
        <f t="shared" si="37"/>
        <v>0</v>
      </c>
      <c r="AJ74" s="12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12">
        <f t="shared" si="22"/>
        <v>0</v>
      </c>
      <c r="R75" s="12"/>
      <c r="S75" s="12">
        <f t="shared" si="23"/>
        <v>0</v>
      </c>
      <c r="T75" s="12">
        <f t="shared" si="24"/>
        <v>0</v>
      </c>
      <c r="U75" s="12">
        <f t="shared" si="25"/>
        <v>0</v>
      </c>
      <c r="V75" s="12">
        <f t="shared" si="26"/>
        <v>0</v>
      </c>
      <c r="W75" s="12">
        <f t="shared" si="27"/>
        <v>0</v>
      </c>
      <c r="X75" s="12"/>
      <c r="Z75" s="12">
        <f t="shared" si="28"/>
        <v>0</v>
      </c>
      <c r="AA75" s="12">
        <f t="shared" si="29"/>
        <v>0</v>
      </c>
      <c r="AB75" s="12">
        <f t="shared" si="30"/>
        <v>0</v>
      </c>
      <c r="AC75" s="12">
        <f t="shared" si="31"/>
        <v>0</v>
      </c>
      <c r="AD75" s="12">
        <f t="shared" si="32"/>
        <v>0</v>
      </c>
      <c r="AE75" s="12">
        <f t="shared" si="33"/>
        <v>0</v>
      </c>
      <c r="AF75" s="12">
        <f t="shared" si="34"/>
        <v>0</v>
      </c>
      <c r="AG75" s="12">
        <f t="shared" si="35"/>
        <v>0</v>
      </c>
      <c r="AH75" s="12">
        <f t="shared" si="36"/>
        <v>0</v>
      </c>
      <c r="AI75" s="12">
        <f t="shared" si="37"/>
        <v>0</v>
      </c>
      <c r="AJ75" s="12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12">
        <f t="shared" si="22"/>
        <v>0</v>
      </c>
      <c r="R76" s="12"/>
      <c r="S76" s="12">
        <f t="shared" si="23"/>
        <v>0</v>
      </c>
      <c r="T76" s="12">
        <f t="shared" si="24"/>
        <v>0</v>
      </c>
      <c r="U76" s="12">
        <f t="shared" si="25"/>
        <v>0</v>
      </c>
      <c r="V76" s="12">
        <f t="shared" si="26"/>
        <v>0</v>
      </c>
      <c r="W76" s="12">
        <f t="shared" si="27"/>
        <v>0</v>
      </c>
      <c r="X76" s="12"/>
      <c r="Z76" s="12">
        <f t="shared" si="28"/>
        <v>0</v>
      </c>
      <c r="AA76" s="12">
        <f t="shared" si="29"/>
        <v>0</v>
      </c>
      <c r="AB76" s="12">
        <f t="shared" si="30"/>
        <v>0</v>
      </c>
      <c r="AC76" s="12">
        <f t="shared" si="31"/>
        <v>0</v>
      </c>
      <c r="AD76" s="12">
        <f t="shared" si="32"/>
        <v>0</v>
      </c>
      <c r="AE76" s="12">
        <f t="shared" si="33"/>
        <v>0</v>
      </c>
      <c r="AF76" s="12">
        <f t="shared" si="34"/>
        <v>0</v>
      </c>
      <c r="AG76" s="12">
        <f t="shared" si="35"/>
        <v>0</v>
      </c>
      <c r="AH76" s="12">
        <f t="shared" si="36"/>
        <v>0</v>
      </c>
      <c r="AI76" s="12">
        <f t="shared" si="37"/>
        <v>0</v>
      </c>
      <c r="AJ76" s="12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12">
        <f t="shared" si="22"/>
        <v>0</v>
      </c>
      <c r="R77" s="12"/>
      <c r="S77" s="12">
        <f t="shared" si="23"/>
        <v>0</v>
      </c>
      <c r="T77" s="12">
        <f t="shared" si="24"/>
        <v>0</v>
      </c>
      <c r="U77" s="12">
        <f t="shared" si="25"/>
        <v>0</v>
      </c>
      <c r="V77" s="12">
        <f t="shared" si="26"/>
        <v>0</v>
      </c>
      <c r="W77" s="12">
        <f t="shared" si="27"/>
        <v>0</v>
      </c>
      <c r="X77" s="12"/>
      <c r="Z77" s="12">
        <f t="shared" si="28"/>
        <v>0</v>
      </c>
      <c r="AA77" s="12">
        <f t="shared" si="29"/>
        <v>0</v>
      </c>
      <c r="AB77" s="12">
        <f t="shared" si="30"/>
        <v>0</v>
      </c>
      <c r="AC77" s="12">
        <f t="shared" si="31"/>
        <v>0</v>
      </c>
      <c r="AD77" s="12">
        <f t="shared" si="32"/>
        <v>0</v>
      </c>
      <c r="AE77" s="12">
        <f t="shared" si="33"/>
        <v>0</v>
      </c>
      <c r="AF77" s="12">
        <f t="shared" si="34"/>
        <v>0</v>
      </c>
      <c r="AG77" s="12">
        <f t="shared" si="35"/>
        <v>0</v>
      </c>
      <c r="AH77" s="12">
        <f t="shared" si="36"/>
        <v>0</v>
      </c>
      <c r="AI77" s="12">
        <f t="shared" si="37"/>
        <v>0</v>
      </c>
      <c r="AJ77" s="12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12">
        <f t="shared" si="22"/>
        <v>0</v>
      </c>
      <c r="R78" s="12"/>
      <c r="S78" s="12">
        <f t="shared" si="23"/>
        <v>0</v>
      </c>
      <c r="T78" s="12">
        <f t="shared" si="24"/>
        <v>0</v>
      </c>
      <c r="U78" s="12">
        <f t="shared" si="25"/>
        <v>0</v>
      </c>
      <c r="V78" s="12">
        <f t="shared" si="26"/>
        <v>0</v>
      </c>
      <c r="W78" s="12">
        <f t="shared" si="27"/>
        <v>0</v>
      </c>
      <c r="X78" s="12"/>
      <c r="Z78" s="12">
        <f t="shared" si="28"/>
        <v>0</v>
      </c>
      <c r="AA78" s="12">
        <f t="shared" si="29"/>
        <v>0</v>
      </c>
      <c r="AB78" s="12">
        <f t="shared" si="30"/>
        <v>0</v>
      </c>
      <c r="AC78" s="12">
        <f t="shared" si="31"/>
        <v>0</v>
      </c>
      <c r="AD78" s="12">
        <f t="shared" si="32"/>
        <v>0</v>
      </c>
      <c r="AE78" s="12">
        <f t="shared" si="33"/>
        <v>0</v>
      </c>
      <c r="AF78" s="12">
        <f t="shared" si="34"/>
        <v>0</v>
      </c>
      <c r="AG78" s="12">
        <f t="shared" si="35"/>
        <v>0</v>
      </c>
      <c r="AH78" s="12">
        <f t="shared" si="36"/>
        <v>0</v>
      </c>
      <c r="AI78" s="12">
        <f t="shared" si="37"/>
        <v>0</v>
      </c>
      <c r="AJ78" s="12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12">
        <f t="shared" si="22"/>
        <v>0</v>
      </c>
      <c r="R79" s="12"/>
      <c r="S79" s="12">
        <f t="shared" si="23"/>
        <v>0</v>
      </c>
      <c r="T79" s="12">
        <f t="shared" si="24"/>
        <v>0</v>
      </c>
      <c r="U79" s="12">
        <f t="shared" si="25"/>
        <v>0</v>
      </c>
      <c r="V79" s="12">
        <f t="shared" si="26"/>
        <v>0</v>
      </c>
      <c r="W79" s="12">
        <f t="shared" si="27"/>
        <v>0</v>
      </c>
      <c r="X79" s="12"/>
      <c r="Z79" s="12">
        <f t="shared" si="28"/>
        <v>0</v>
      </c>
      <c r="AA79" s="12">
        <f t="shared" si="29"/>
        <v>0</v>
      </c>
      <c r="AB79" s="12">
        <f t="shared" si="30"/>
        <v>0</v>
      </c>
      <c r="AC79" s="12">
        <f t="shared" si="31"/>
        <v>0</v>
      </c>
      <c r="AD79" s="12">
        <f t="shared" si="32"/>
        <v>0</v>
      </c>
      <c r="AE79" s="12">
        <f t="shared" si="33"/>
        <v>0</v>
      </c>
      <c r="AF79" s="12">
        <f t="shared" si="34"/>
        <v>0</v>
      </c>
      <c r="AG79" s="12">
        <f t="shared" si="35"/>
        <v>0</v>
      </c>
      <c r="AH79" s="12">
        <f t="shared" si="36"/>
        <v>0</v>
      </c>
      <c r="AI79" s="12">
        <f t="shared" si="37"/>
        <v>0</v>
      </c>
      <c r="AJ79" s="12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12">
        <f t="shared" si="22"/>
        <v>0</v>
      </c>
      <c r="R80" s="12"/>
      <c r="S80" s="12">
        <f t="shared" si="23"/>
        <v>0</v>
      </c>
      <c r="T80" s="12">
        <f t="shared" si="24"/>
        <v>0</v>
      </c>
      <c r="U80" s="12">
        <f t="shared" si="25"/>
        <v>0</v>
      </c>
      <c r="V80" s="12">
        <f t="shared" si="26"/>
        <v>0</v>
      </c>
      <c r="W80" s="12">
        <f t="shared" si="27"/>
        <v>0</v>
      </c>
      <c r="X80" s="12"/>
      <c r="Z80" s="12">
        <f t="shared" si="28"/>
        <v>0</v>
      </c>
      <c r="AA80" s="12">
        <f t="shared" si="29"/>
        <v>0</v>
      </c>
      <c r="AB80" s="12">
        <f t="shared" si="30"/>
        <v>0</v>
      </c>
      <c r="AC80" s="12">
        <f t="shared" si="31"/>
        <v>0</v>
      </c>
      <c r="AD80" s="12">
        <f t="shared" si="32"/>
        <v>0</v>
      </c>
      <c r="AE80" s="12">
        <f t="shared" si="33"/>
        <v>0</v>
      </c>
      <c r="AF80" s="12">
        <f t="shared" si="34"/>
        <v>0</v>
      </c>
      <c r="AG80" s="12">
        <f t="shared" si="35"/>
        <v>0</v>
      </c>
      <c r="AH80" s="12">
        <f t="shared" si="36"/>
        <v>0</v>
      </c>
      <c r="AI80" s="12">
        <f t="shared" si="37"/>
        <v>0</v>
      </c>
      <c r="AJ80" s="12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12">
        <f t="shared" si="22"/>
        <v>0</v>
      </c>
      <c r="R81" s="12"/>
      <c r="S81" s="12">
        <f t="shared" si="23"/>
        <v>0</v>
      </c>
      <c r="T81" s="12">
        <f t="shared" si="24"/>
        <v>0</v>
      </c>
      <c r="U81" s="12">
        <f t="shared" si="25"/>
        <v>0</v>
      </c>
      <c r="V81" s="12">
        <f t="shared" si="26"/>
        <v>0</v>
      </c>
      <c r="W81" s="12">
        <f t="shared" si="27"/>
        <v>0</v>
      </c>
      <c r="X81" s="12"/>
      <c r="Z81" s="12">
        <f t="shared" si="28"/>
        <v>0</v>
      </c>
      <c r="AA81" s="12">
        <f t="shared" si="29"/>
        <v>0</v>
      </c>
      <c r="AB81" s="12">
        <f t="shared" si="30"/>
        <v>0</v>
      </c>
      <c r="AC81" s="12">
        <f t="shared" si="31"/>
        <v>0</v>
      </c>
      <c r="AD81" s="12">
        <f t="shared" si="32"/>
        <v>0</v>
      </c>
      <c r="AE81" s="12">
        <f t="shared" si="33"/>
        <v>0</v>
      </c>
      <c r="AF81" s="12">
        <f t="shared" si="34"/>
        <v>0</v>
      </c>
      <c r="AG81" s="12">
        <f t="shared" si="35"/>
        <v>0</v>
      </c>
      <c r="AH81" s="12">
        <f t="shared" si="36"/>
        <v>0</v>
      </c>
      <c r="AI81" s="12">
        <f t="shared" si="37"/>
        <v>0</v>
      </c>
      <c r="AJ81" s="12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12">
        <f t="shared" si="22"/>
        <v>0</v>
      </c>
      <c r="R82" s="12"/>
      <c r="S82" s="12">
        <f t="shared" si="23"/>
        <v>0</v>
      </c>
      <c r="T82" s="12">
        <f t="shared" si="24"/>
        <v>0</v>
      </c>
      <c r="U82" s="12">
        <f t="shared" si="25"/>
        <v>0</v>
      </c>
      <c r="V82" s="12">
        <f t="shared" si="26"/>
        <v>0</v>
      </c>
      <c r="W82" s="12">
        <f t="shared" si="27"/>
        <v>0</v>
      </c>
      <c r="X82" s="12"/>
      <c r="Z82" s="12">
        <f t="shared" si="28"/>
        <v>0</v>
      </c>
      <c r="AA82" s="12">
        <f t="shared" si="29"/>
        <v>0</v>
      </c>
      <c r="AB82" s="12">
        <f t="shared" si="30"/>
        <v>0</v>
      </c>
      <c r="AC82" s="12">
        <f t="shared" si="31"/>
        <v>0</v>
      </c>
      <c r="AD82" s="12">
        <f t="shared" si="32"/>
        <v>0</v>
      </c>
      <c r="AE82" s="12">
        <f t="shared" si="33"/>
        <v>0</v>
      </c>
      <c r="AF82" s="12">
        <f t="shared" si="34"/>
        <v>0</v>
      </c>
      <c r="AG82" s="12">
        <f t="shared" si="35"/>
        <v>0</v>
      </c>
      <c r="AH82" s="12">
        <f t="shared" si="36"/>
        <v>0</v>
      </c>
      <c r="AI82" s="12">
        <f t="shared" si="37"/>
        <v>0</v>
      </c>
      <c r="AJ82" s="12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12">
        <f t="shared" si="22"/>
        <v>0</v>
      </c>
      <c r="R83" s="12"/>
      <c r="S83" s="12">
        <f t="shared" si="23"/>
        <v>0</v>
      </c>
      <c r="T83" s="12">
        <f t="shared" si="24"/>
        <v>0</v>
      </c>
      <c r="U83" s="12">
        <f t="shared" si="25"/>
        <v>0</v>
      </c>
      <c r="V83" s="12">
        <f t="shared" si="26"/>
        <v>0</v>
      </c>
      <c r="W83" s="12">
        <f t="shared" si="27"/>
        <v>0</v>
      </c>
      <c r="X83" s="12"/>
      <c r="Z83" s="12">
        <f t="shared" si="28"/>
        <v>0</v>
      </c>
      <c r="AA83" s="12">
        <f t="shared" si="29"/>
        <v>0</v>
      </c>
      <c r="AB83" s="12">
        <f t="shared" si="30"/>
        <v>0</v>
      </c>
      <c r="AC83" s="12">
        <f t="shared" si="31"/>
        <v>0</v>
      </c>
      <c r="AD83" s="12">
        <f t="shared" si="32"/>
        <v>0</v>
      </c>
      <c r="AE83" s="12">
        <f t="shared" si="33"/>
        <v>0</v>
      </c>
      <c r="AF83" s="12">
        <f t="shared" si="34"/>
        <v>0</v>
      </c>
      <c r="AG83" s="12">
        <f t="shared" si="35"/>
        <v>0</v>
      </c>
      <c r="AH83" s="12">
        <f t="shared" si="36"/>
        <v>0</v>
      </c>
      <c r="AI83" s="12">
        <f t="shared" si="37"/>
        <v>0</v>
      </c>
      <c r="AJ83" s="12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12">
        <f t="shared" si="22"/>
        <v>0</v>
      </c>
      <c r="R84" s="12"/>
      <c r="S84" s="12">
        <f t="shared" si="23"/>
        <v>0</v>
      </c>
      <c r="T84" s="12">
        <f t="shared" si="24"/>
        <v>0</v>
      </c>
      <c r="U84" s="12">
        <f t="shared" si="25"/>
        <v>0</v>
      </c>
      <c r="V84" s="12">
        <f t="shared" si="26"/>
        <v>0</v>
      </c>
      <c r="W84" s="12">
        <f t="shared" si="27"/>
        <v>0</v>
      </c>
      <c r="X84" s="12"/>
      <c r="Z84" s="12">
        <f t="shared" si="28"/>
        <v>0</v>
      </c>
      <c r="AA84" s="12">
        <f t="shared" si="29"/>
        <v>0</v>
      </c>
      <c r="AB84" s="12">
        <f t="shared" si="30"/>
        <v>0</v>
      </c>
      <c r="AC84" s="12">
        <f t="shared" si="31"/>
        <v>0</v>
      </c>
      <c r="AD84" s="12">
        <f t="shared" si="32"/>
        <v>0</v>
      </c>
      <c r="AE84" s="12">
        <f t="shared" si="33"/>
        <v>0</v>
      </c>
      <c r="AF84" s="12">
        <f t="shared" si="34"/>
        <v>0</v>
      </c>
      <c r="AG84" s="12">
        <f t="shared" si="35"/>
        <v>0</v>
      </c>
      <c r="AH84" s="12">
        <f t="shared" si="36"/>
        <v>0</v>
      </c>
      <c r="AI84" s="12">
        <f t="shared" si="37"/>
        <v>0</v>
      </c>
      <c r="AJ84" s="12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12">
        <f t="shared" si="22"/>
        <v>0</v>
      </c>
      <c r="R85" s="12"/>
      <c r="S85" s="12">
        <f t="shared" si="23"/>
        <v>0</v>
      </c>
      <c r="T85" s="12">
        <f t="shared" si="24"/>
        <v>0</v>
      </c>
      <c r="U85" s="12">
        <f t="shared" si="25"/>
        <v>0</v>
      </c>
      <c r="V85" s="12">
        <f t="shared" si="26"/>
        <v>0</v>
      </c>
      <c r="W85" s="12">
        <f t="shared" si="27"/>
        <v>0</v>
      </c>
      <c r="X85" s="12"/>
      <c r="Z85" s="12">
        <f t="shared" si="28"/>
        <v>0</v>
      </c>
      <c r="AA85" s="12">
        <f t="shared" si="29"/>
        <v>0</v>
      </c>
      <c r="AB85" s="12">
        <f t="shared" si="30"/>
        <v>0</v>
      </c>
      <c r="AC85" s="12">
        <f t="shared" si="31"/>
        <v>0</v>
      </c>
      <c r="AD85" s="12">
        <f t="shared" si="32"/>
        <v>0</v>
      </c>
      <c r="AE85" s="12">
        <f t="shared" si="33"/>
        <v>0</v>
      </c>
      <c r="AF85" s="12">
        <f t="shared" si="34"/>
        <v>0</v>
      </c>
      <c r="AG85" s="12">
        <f t="shared" si="35"/>
        <v>0</v>
      </c>
      <c r="AH85" s="12">
        <f t="shared" si="36"/>
        <v>0</v>
      </c>
      <c r="AI85" s="12">
        <f t="shared" si="37"/>
        <v>0</v>
      </c>
      <c r="AJ85" s="12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12">
        <f t="shared" si="22"/>
        <v>0</v>
      </c>
      <c r="R86" s="12"/>
      <c r="S86" s="12">
        <f t="shared" si="23"/>
        <v>0</v>
      </c>
      <c r="T86" s="12">
        <f t="shared" si="24"/>
        <v>0</v>
      </c>
      <c r="U86" s="12">
        <f t="shared" si="25"/>
        <v>0</v>
      </c>
      <c r="V86" s="12">
        <f t="shared" si="26"/>
        <v>0</v>
      </c>
      <c r="W86" s="12">
        <f t="shared" si="27"/>
        <v>0</v>
      </c>
      <c r="X86" s="12"/>
      <c r="Z86" s="12">
        <f t="shared" si="28"/>
        <v>0</v>
      </c>
      <c r="AA86" s="12">
        <f t="shared" si="29"/>
        <v>0</v>
      </c>
      <c r="AB86" s="12">
        <f t="shared" si="30"/>
        <v>0</v>
      </c>
      <c r="AC86" s="12">
        <f t="shared" si="31"/>
        <v>0</v>
      </c>
      <c r="AD86" s="12">
        <f t="shared" si="32"/>
        <v>0</v>
      </c>
      <c r="AE86" s="12">
        <f t="shared" si="33"/>
        <v>0</v>
      </c>
      <c r="AF86" s="12">
        <f t="shared" si="34"/>
        <v>0</v>
      </c>
      <c r="AG86" s="12">
        <f t="shared" si="35"/>
        <v>0</v>
      </c>
      <c r="AH86" s="12">
        <f t="shared" si="36"/>
        <v>0</v>
      </c>
      <c r="AI86" s="12">
        <f t="shared" si="37"/>
        <v>0</v>
      </c>
      <c r="AJ86" s="12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12">
        <f t="shared" si="22"/>
        <v>0</v>
      </c>
      <c r="R87" s="12"/>
      <c r="S87" s="12">
        <f t="shared" si="23"/>
        <v>0</v>
      </c>
      <c r="T87" s="12">
        <f t="shared" si="24"/>
        <v>0</v>
      </c>
      <c r="U87" s="12">
        <f t="shared" si="25"/>
        <v>0</v>
      </c>
      <c r="V87" s="12">
        <f t="shared" si="26"/>
        <v>0</v>
      </c>
      <c r="W87" s="12">
        <f t="shared" si="27"/>
        <v>0</v>
      </c>
      <c r="X87" s="12"/>
      <c r="Z87" s="12">
        <f t="shared" si="28"/>
        <v>0</v>
      </c>
      <c r="AA87" s="12">
        <f t="shared" si="29"/>
        <v>0</v>
      </c>
      <c r="AB87" s="12">
        <f t="shared" si="30"/>
        <v>0</v>
      </c>
      <c r="AC87" s="12">
        <f t="shared" si="31"/>
        <v>0</v>
      </c>
      <c r="AD87" s="12">
        <f t="shared" si="32"/>
        <v>0</v>
      </c>
      <c r="AE87" s="12">
        <f t="shared" si="33"/>
        <v>0</v>
      </c>
      <c r="AF87" s="12">
        <f t="shared" si="34"/>
        <v>0</v>
      </c>
      <c r="AG87" s="12">
        <f t="shared" si="35"/>
        <v>0</v>
      </c>
      <c r="AH87" s="12">
        <f t="shared" si="36"/>
        <v>0</v>
      </c>
      <c r="AI87" s="12">
        <f t="shared" si="37"/>
        <v>0</v>
      </c>
      <c r="AJ87" s="12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12">
        <f t="shared" si="22"/>
        <v>0</v>
      </c>
      <c r="R88" s="12"/>
      <c r="S88" s="12">
        <f t="shared" si="23"/>
        <v>0</v>
      </c>
      <c r="T88" s="12">
        <f t="shared" si="24"/>
        <v>0</v>
      </c>
      <c r="U88" s="12">
        <f t="shared" si="25"/>
        <v>0</v>
      </c>
      <c r="V88" s="12">
        <f t="shared" si="26"/>
        <v>0</v>
      </c>
      <c r="W88" s="12">
        <f t="shared" si="27"/>
        <v>0</v>
      </c>
      <c r="X88" s="12"/>
      <c r="Z88" s="12">
        <f t="shared" si="28"/>
        <v>0</v>
      </c>
      <c r="AA88" s="12">
        <f t="shared" si="29"/>
        <v>0</v>
      </c>
      <c r="AB88" s="12">
        <f t="shared" si="30"/>
        <v>0</v>
      </c>
      <c r="AC88" s="12">
        <f t="shared" si="31"/>
        <v>0</v>
      </c>
      <c r="AD88" s="12">
        <f t="shared" si="32"/>
        <v>0</v>
      </c>
      <c r="AE88" s="12">
        <f t="shared" si="33"/>
        <v>0</v>
      </c>
      <c r="AF88" s="12">
        <f t="shared" si="34"/>
        <v>0</v>
      </c>
      <c r="AG88" s="12">
        <f t="shared" si="35"/>
        <v>0</v>
      </c>
      <c r="AH88" s="12">
        <f t="shared" si="36"/>
        <v>0</v>
      </c>
      <c r="AI88" s="12">
        <f t="shared" si="37"/>
        <v>0</v>
      </c>
      <c r="AJ88" s="12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12">
        <f t="shared" si="22"/>
        <v>0</v>
      </c>
      <c r="R89" s="12"/>
      <c r="S89" s="12">
        <f t="shared" si="23"/>
        <v>0</v>
      </c>
      <c r="T89" s="12">
        <f t="shared" si="24"/>
        <v>0</v>
      </c>
      <c r="U89" s="12">
        <f t="shared" si="25"/>
        <v>0</v>
      </c>
      <c r="V89" s="12">
        <f t="shared" si="26"/>
        <v>0</v>
      </c>
      <c r="W89" s="12">
        <f t="shared" si="27"/>
        <v>0</v>
      </c>
      <c r="X89" s="12"/>
      <c r="Z89" s="12">
        <f t="shared" si="28"/>
        <v>0</v>
      </c>
      <c r="AA89" s="12">
        <f t="shared" si="29"/>
        <v>0</v>
      </c>
      <c r="AB89" s="12">
        <f t="shared" si="30"/>
        <v>0</v>
      </c>
      <c r="AC89" s="12">
        <f t="shared" si="31"/>
        <v>0</v>
      </c>
      <c r="AD89" s="12">
        <f t="shared" si="32"/>
        <v>0</v>
      </c>
      <c r="AE89" s="12">
        <f t="shared" si="33"/>
        <v>0</v>
      </c>
      <c r="AF89" s="12">
        <f t="shared" si="34"/>
        <v>0</v>
      </c>
      <c r="AG89" s="12">
        <f t="shared" si="35"/>
        <v>0</v>
      </c>
      <c r="AH89" s="12">
        <f t="shared" si="36"/>
        <v>0</v>
      </c>
      <c r="AI89" s="12">
        <f t="shared" si="37"/>
        <v>0</v>
      </c>
      <c r="AJ89" s="12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12">
        <f t="shared" si="22"/>
        <v>0</v>
      </c>
      <c r="R90" s="12"/>
      <c r="S90" s="12">
        <f t="shared" si="23"/>
        <v>0</v>
      </c>
      <c r="T90" s="12">
        <f t="shared" si="24"/>
        <v>0</v>
      </c>
      <c r="U90" s="12">
        <f t="shared" si="25"/>
        <v>0</v>
      </c>
      <c r="V90" s="12">
        <f t="shared" si="26"/>
        <v>0</v>
      </c>
      <c r="W90" s="12">
        <f t="shared" si="27"/>
        <v>0</v>
      </c>
      <c r="X90" s="12"/>
      <c r="Z90" s="12">
        <f t="shared" si="28"/>
        <v>0</v>
      </c>
      <c r="AA90" s="12">
        <f t="shared" si="29"/>
        <v>0</v>
      </c>
      <c r="AB90" s="12">
        <f t="shared" si="30"/>
        <v>0</v>
      </c>
      <c r="AC90" s="12">
        <f t="shared" si="31"/>
        <v>0</v>
      </c>
      <c r="AD90" s="12">
        <f t="shared" si="32"/>
        <v>0</v>
      </c>
      <c r="AE90" s="12">
        <f t="shared" si="33"/>
        <v>0</v>
      </c>
      <c r="AF90" s="12">
        <f t="shared" si="34"/>
        <v>0</v>
      </c>
      <c r="AG90" s="12">
        <f t="shared" si="35"/>
        <v>0</v>
      </c>
      <c r="AH90" s="12">
        <f t="shared" si="36"/>
        <v>0</v>
      </c>
      <c r="AI90" s="12">
        <f t="shared" si="37"/>
        <v>0</v>
      </c>
      <c r="AJ90" s="12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12">
        <f t="shared" si="22"/>
        <v>0</v>
      </c>
      <c r="R91" s="12"/>
      <c r="S91" s="12">
        <f t="shared" si="23"/>
        <v>0</v>
      </c>
      <c r="T91" s="12">
        <f t="shared" si="24"/>
        <v>0</v>
      </c>
      <c r="U91" s="12">
        <f t="shared" si="25"/>
        <v>0</v>
      </c>
      <c r="V91" s="12">
        <f t="shared" si="26"/>
        <v>0</v>
      </c>
      <c r="W91" s="12">
        <f t="shared" si="27"/>
        <v>0</v>
      </c>
      <c r="X91" s="12"/>
      <c r="Z91" s="12">
        <f t="shared" si="28"/>
        <v>0</v>
      </c>
      <c r="AA91" s="12">
        <f t="shared" si="29"/>
        <v>0</v>
      </c>
      <c r="AB91" s="12">
        <f t="shared" si="30"/>
        <v>0</v>
      </c>
      <c r="AC91" s="12">
        <f t="shared" si="31"/>
        <v>0</v>
      </c>
      <c r="AD91" s="12">
        <f t="shared" si="32"/>
        <v>0</v>
      </c>
      <c r="AE91" s="12">
        <f t="shared" si="33"/>
        <v>0</v>
      </c>
      <c r="AF91" s="12">
        <f t="shared" si="34"/>
        <v>0</v>
      </c>
      <c r="AG91" s="12">
        <f t="shared" si="35"/>
        <v>0</v>
      </c>
      <c r="AH91" s="12">
        <f t="shared" si="36"/>
        <v>0</v>
      </c>
      <c r="AI91" s="12">
        <f t="shared" si="37"/>
        <v>0</v>
      </c>
      <c r="AJ91" s="12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12">
        <f t="shared" si="22"/>
        <v>0</v>
      </c>
      <c r="R92" s="12"/>
      <c r="S92" s="12">
        <f t="shared" si="23"/>
        <v>0</v>
      </c>
      <c r="T92" s="12">
        <f t="shared" si="24"/>
        <v>0</v>
      </c>
      <c r="U92" s="12">
        <f t="shared" si="25"/>
        <v>0</v>
      </c>
      <c r="V92" s="12">
        <f t="shared" si="26"/>
        <v>0</v>
      </c>
      <c r="W92" s="12">
        <f t="shared" si="27"/>
        <v>0</v>
      </c>
      <c r="X92" s="12"/>
      <c r="Z92" s="12">
        <f t="shared" si="28"/>
        <v>0</v>
      </c>
      <c r="AA92" s="12">
        <f t="shared" si="29"/>
        <v>0</v>
      </c>
      <c r="AB92" s="12">
        <f t="shared" si="30"/>
        <v>0</v>
      </c>
      <c r="AC92" s="12">
        <f t="shared" si="31"/>
        <v>0</v>
      </c>
      <c r="AD92" s="12">
        <f t="shared" si="32"/>
        <v>0</v>
      </c>
      <c r="AE92" s="12">
        <f t="shared" si="33"/>
        <v>0</v>
      </c>
      <c r="AF92" s="12">
        <f t="shared" si="34"/>
        <v>0</v>
      </c>
      <c r="AG92" s="12">
        <f t="shared" si="35"/>
        <v>0</v>
      </c>
      <c r="AH92" s="12">
        <f t="shared" si="36"/>
        <v>0</v>
      </c>
      <c r="AI92" s="12">
        <f t="shared" si="37"/>
        <v>0</v>
      </c>
      <c r="AJ92" s="12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12">
        <f t="shared" si="22"/>
        <v>0</v>
      </c>
      <c r="R93" s="12"/>
      <c r="S93" s="12">
        <f t="shared" si="23"/>
        <v>0</v>
      </c>
      <c r="T93" s="12">
        <f t="shared" si="24"/>
        <v>0</v>
      </c>
      <c r="U93" s="12">
        <f t="shared" si="25"/>
        <v>0</v>
      </c>
      <c r="V93" s="12">
        <f t="shared" si="26"/>
        <v>0</v>
      </c>
      <c r="W93" s="12">
        <f t="shared" si="27"/>
        <v>0</v>
      </c>
      <c r="X93" s="12"/>
      <c r="Z93" s="12">
        <f t="shared" si="28"/>
        <v>0</v>
      </c>
      <c r="AA93" s="12">
        <f t="shared" si="29"/>
        <v>0</v>
      </c>
      <c r="AB93" s="12">
        <f t="shared" si="30"/>
        <v>0</v>
      </c>
      <c r="AC93" s="12">
        <f t="shared" si="31"/>
        <v>0</v>
      </c>
      <c r="AD93" s="12">
        <f t="shared" si="32"/>
        <v>0</v>
      </c>
      <c r="AE93" s="12">
        <f t="shared" si="33"/>
        <v>0</v>
      </c>
      <c r="AF93" s="12">
        <f t="shared" si="34"/>
        <v>0</v>
      </c>
      <c r="AG93" s="12">
        <f t="shared" si="35"/>
        <v>0</v>
      </c>
      <c r="AH93" s="12">
        <f t="shared" si="36"/>
        <v>0</v>
      </c>
      <c r="AI93" s="12">
        <f t="shared" si="37"/>
        <v>0</v>
      </c>
      <c r="AJ93" s="12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12">
        <f t="shared" si="22"/>
        <v>0</v>
      </c>
      <c r="R94" s="12"/>
      <c r="S94" s="12">
        <f t="shared" si="23"/>
        <v>0</v>
      </c>
      <c r="T94" s="12">
        <f t="shared" si="24"/>
        <v>0</v>
      </c>
      <c r="U94" s="12">
        <f t="shared" si="25"/>
        <v>0</v>
      </c>
      <c r="V94" s="12">
        <f t="shared" si="26"/>
        <v>0</v>
      </c>
      <c r="W94" s="12">
        <f t="shared" si="27"/>
        <v>0</v>
      </c>
      <c r="X94" s="12"/>
      <c r="Z94" s="12">
        <f>IF($D94=1,$I94,0)</f>
        <v>0</v>
      </c>
      <c r="AA94" s="12">
        <f>IF($D94=2,$I94,0)</f>
        <v>0</v>
      </c>
      <c r="AB94" s="12">
        <f>IF($D94=3,$I94,0)</f>
        <v>0</v>
      </c>
      <c r="AC94" s="12">
        <f>IF($D94=4,$I94,0)</f>
        <v>0</v>
      </c>
      <c r="AD94" s="12">
        <f>IF($D94=5,$I94,0)</f>
        <v>0</v>
      </c>
      <c r="AE94" s="12">
        <f>IF($D94=6,$I94,0)</f>
        <v>0</v>
      </c>
      <c r="AF94" s="12">
        <f>IF($D94=7,$I94,0)</f>
        <v>0</v>
      </c>
      <c r="AG94" s="12">
        <f>IF($D94=8,$I94,0)</f>
        <v>0</v>
      </c>
      <c r="AH94" s="12">
        <f>IF($D94=9,$I94,0)</f>
        <v>0</v>
      </c>
      <c r="AI94" s="12">
        <f>IF($D94=10,$I94,0)</f>
        <v>0</v>
      </c>
      <c r="AJ94" s="12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64"/>
      <c r="J104" s="91"/>
      <c r="K104" s="91"/>
      <c r="L104" s="91"/>
      <c r="M104" s="91"/>
      <c r="N104" s="91"/>
      <c r="O104" s="91"/>
    </row>
    <row r="105" spans="1:15" ht="27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7.7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24" s="115" customFormat="1" ht="15">
      <c r="A122" s="113"/>
      <c r="B122" s="113"/>
      <c r="C122" s="114"/>
      <c r="D122" s="113"/>
      <c r="I122" s="116"/>
      <c r="Q122" s="182"/>
      <c r="R122" s="182"/>
      <c r="S122" s="182"/>
      <c r="T122" s="182"/>
      <c r="U122" s="182"/>
      <c r="V122" s="182"/>
      <c r="W122" s="182"/>
      <c r="X122" s="182"/>
    </row>
  </sheetData>
  <sheetProtection password="AFD4" sheet="1"/>
  <mergeCells count="23">
    <mergeCell ref="K92:L92"/>
    <mergeCell ref="S1:V1"/>
    <mergeCell ref="A2:F2"/>
    <mergeCell ref="S2:V2"/>
    <mergeCell ref="A3:A4"/>
    <mergeCell ref="M86:N86"/>
    <mergeCell ref="M84:N84"/>
    <mergeCell ref="K5:L5"/>
    <mergeCell ref="B3:B4"/>
    <mergeCell ref="C3:C4"/>
    <mergeCell ref="Z2:AJ2"/>
    <mergeCell ref="J4:L4"/>
    <mergeCell ref="D3:D4"/>
    <mergeCell ref="F3:H3"/>
    <mergeCell ref="I3:I4"/>
    <mergeCell ref="J3:L3"/>
    <mergeCell ref="A110:C111"/>
    <mergeCell ref="A1:D1"/>
    <mergeCell ref="E1:F1"/>
    <mergeCell ref="E3:E4"/>
    <mergeCell ref="G1:H1"/>
    <mergeCell ref="G2:H2"/>
    <mergeCell ref="A108:C109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" sqref="E5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7109375" style="41" customWidth="1"/>
    <col min="4" max="4" width="8.00390625" style="40" customWidth="1"/>
    <col min="5" max="5" width="52.1406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2.421875" style="1" customWidth="1"/>
    <col min="15" max="15" width="15.7109375" style="1" customWidth="1"/>
    <col min="16" max="16" width="15.7109375" style="1" hidden="1" customWidth="1"/>
    <col min="17" max="17" width="22.57421875" style="3" hidden="1" customWidth="1"/>
    <col min="18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39.75" customHeight="1">
      <c r="A1" s="230" t="str">
        <f>'Celek-całość'!A5</f>
        <v>VP/ PW</v>
      </c>
      <c r="B1" s="230"/>
      <c r="C1" s="230"/>
      <c r="D1" s="230"/>
      <c r="E1" s="228" t="str">
        <f>'Celek-całość'!B5</f>
        <v>Název VP / Nazwa PW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55.5" customHeight="1">
      <c r="A2" s="229" t="s">
        <v>223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64"/>
      <c r="C5" s="65"/>
      <c r="D5" s="55"/>
      <c r="E5" s="54"/>
      <c r="F5" s="56"/>
      <c r="G5" s="57"/>
      <c r="H5" s="57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64"/>
      <c r="C6" s="65"/>
      <c r="D6" s="55"/>
      <c r="E6" s="54"/>
      <c r="F6" s="56"/>
      <c r="G6" s="57"/>
      <c r="H6" s="57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64"/>
      <c r="C7" s="65"/>
      <c r="D7" s="55"/>
      <c r="E7" s="54"/>
      <c r="F7" s="56"/>
      <c r="G7" s="57"/>
      <c r="H7" s="57"/>
      <c r="I7" s="104">
        <f t="shared" si="3"/>
        <v>0</v>
      </c>
      <c r="J7" s="91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64"/>
      <c r="C8" s="65"/>
      <c r="D8" s="55"/>
      <c r="E8" s="54"/>
      <c r="F8" s="56"/>
      <c r="G8" s="57"/>
      <c r="H8" s="57"/>
      <c r="I8" s="104">
        <f t="shared" si="3"/>
        <v>0</v>
      </c>
      <c r="J8" s="91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64"/>
      <c r="C9" s="65"/>
      <c r="D9" s="55"/>
      <c r="E9" s="54"/>
      <c r="F9" s="56"/>
      <c r="G9" s="57"/>
      <c r="H9" s="57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64"/>
      <c r="C10" s="65"/>
      <c r="D10" s="55"/>
      <c r="E10" s="54"/>
      <c r="F10" s="56"/>
      <c r="G10" s="57"/>
      <c r="H10" s="57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64"/>
      <c r="C11" s="65"/>
      <c r="D11" s="55"/>
      <c r="E11" s="54"/>
      <c r="F11" s="56"/>
      <c r="G11" s="57"/>
      <c r="H11" s="57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64"/>
      <c r="C12" s="65"/>
      <c r="D12" s="55"/>
      <c r="E12" s="54"/>
      <c r="F12" s="56"/>
      <c r="G12" s="57"/>
      <c r="H12" s="57"/>
      <c r="I12" s="104">
        <f t="shared" si="3"/>
        <v>0</v>
      </c>
      <c r="J12" s="91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64"/>
      <c r="C13" s="65"/>
      <c r="D13" s="55"/>
      <c r="E13" s="54"/>
      <c r="F13" s="56"/>
      <c r="G13" s="57"/>
      <c r="H13" s="57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64"/>
      <c r="C14" s="65"/>
      <c r="D14" s="55"/>
      <c r="E14" s="54"/>
      <c r="F14" s="56"/>
      <c r="G14" s="57"/>
      <c r="H14" s="57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64"/>
      <c r="C15" s="65"/>
      <c r="D15" s="55"/>
      <c r="E15" s="54"/>
      <c r="F15" s="56"/>
      <c r="G15" s="57"/>
      <c r="H15" s="57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64"/>
      <c r="C16" s="65"/>
      <c r="D16" s="55"/>
      <c r="E16" s="54"/>
      <c r="F16" s="56"/>
      <c r="G16" s="57"/>
      <c r="H16" s="57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64"/>
      <c r="C17" s="65"/>
      <c r="D17" s="55"/>
      <c r="E17" s="54"/>
      <c r="F17" s="56"/>
      <c r="G17" s="57"/>
      <c r="H17" s="57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64"/>
      <c r="C18" s="65"/>
      <c r="D18" s="55"/>
      <c r="E18" s="54"/>
      <c r="F18" s="56"/>
      <c r="G18" s="57"/>
      <c r="H18" s="57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64"/>
      <c r="C19" s="65"/>
      <c r="D19" s="55"/>
      <c r="E19" s="54"/>
      <c r="F19" s="56"/>
      <c r="G19" s="57"/>
      <c r="H19" s="57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64"/>
      <c r="C20" s="65"/>
      <c r="D20" s="55"/>
      <c r="E20" s="54"/>
      <c r="F20" s="56"/>
      <c r="G20" s="57"/>
      <c r="H20" s="57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64"/>
      <c r="C21" s="65"/>
      <c r="D21" s="55"/>
      <c r="E21" s="54"/>
      <c r="F21" s="56"/>
      <c r="G21" s="57"/>
      <c r="H21" s="57"/>
      <c r="I21" s="104">
        <f t="shared" si="3"/>
        <v>0</v>
      </c>
      <c r="J21" s="91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64"/>
      <c r="C22" s="65"/>
      <c r="D22" s="55"/>
      <c r="E22" s="54"/>
      <c r="F22" s="56"/>
      <c r="G22" s="57"/>
      <c r="H22" s="57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64"/>
      <c r="C23" s="65"/>
      <c r="D23" s="55"/>
      <c r="E23" s="54"/>
      <c r="F23" s="56"/>
      <c r="G23" s="57"/>
      <c r="H23" s="57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64"/>
      <c r="C24" s="65"/>
      <c r="D24" s="55"/>
      <c r="E24" s="54"/>
      <c r="F24" s="56"/>
      <c r="G24" s="57"/>
      <c r="H24" s="57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64"/>
      <c r="C25" s="65"/>
      <c r="D25" s="55"/>
      <c r="E25" s="54"/>
      <c r="F25" s="56"/>
      <c r="G25" s="57"/>
      <c r="H25" s="57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64"/>
      <c r="C26" s="65"/>
      <c r="D26" s="55"/>
      <c r="E26" s="54"/>
      <c r="F26" s="56"/>
      <c r="G26" s="57"/>
      <c r="H26" s="57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64"/>
      <c r="C27" s="65"/>
      <c r="D27" s="55"/>
      <c r="E27" s="54"/>
      <c r="F27" s="56"/>
      <c r="G27" s="57"/>
      <c r="H27" s="57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64"/>
      <c r="C28" s="65"/>
      <c r="D28" s="55"/>
      <c r="E28" s="54"/>
      <c r="F28" s="56"/>
      <c r="G28" s="57"/>
      <c r="H28" s="57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64"/>
      <c r="C29" s="65"/>
      <c r="D29" s="55"/>
      <c r="E29" s="54"/>
      <c r="F29" s="56"/>
      <c r="G29" s="57"/>
      <c r="H29" s="57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64"/>
      <c r="C30" s="65"/>
      <c r="D30" s="55"/>
      <c r="E30" s="54"/>
      <c r="F30" s="56"/>
      <c r="G30" s="57"/>
      <c r="H30" s="57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64"/>
      <c r="C31" s="65"/>
      <c r="D31" s="55"/>
      <c r="E31" s="54"/>
      <c r="F31" s="56"/>
      <c r="G31" s="57"/>
      <c r="H31" s="57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64"/>
      <c r="C32" s="65"/>
      <c r="D32" s="55"/>
      <c r="E32" s="54"/>
      <c r="F32" s="56"/>
      <c r="G32" s="57"/>
      <c r="H32" s="57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64"/>
      <c r="C33" s="65"/>
      <c r="D33" s="55"/>
      <c r="E33" s="54"/>
      <c r="F33" s="56"/>
      <c r="G33" s="57"/>
      <c r="H33" s="57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64"/>
      <c r="C34" s="65"/>
      <c r="D34" s="55"/>
      <c r="E34" s="54"/>
      <c r="F34" s="56"/>
      <c r="G34" s="57"/>
      <c r="H34" s="57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64"/>
      <c r="C35" s="65"/>
      <c r="D35" s="55"/>
      <c r="E35" s="54"/>
      <c r="F35" s="56"/>
      <c r="G35" s="57"/>
      <c r="H35" s="57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64"/>
      <c r="C36" s="65"/>
      <c r="D36" s="55"/>
      <c r="E36" s="54"/>
      <c r="F36" s="56"/>
      <c r="G36" s="57"/>
      <c r="H36" s="57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64"/>
      <c r="C37" s="65"/>
      <c r="D37" s="55"/>
      <c r="E37" s="54"/>
      <c r="F37" s="56"/>
      <c r="G37" s="57"/>
      <c r="H37" s="57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64"/>
      <c r="C38" s="65"/>
      <c r="D38" s="55"/>
      <c r="E38" s="54"/>
      <c r="F38" s="56"/>
      <c r="G38" s="57"/>
      <c r="H38" s="57"/>
      <c r="I38" s="104">
        <f>ROUND(H38*G38,2)</f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64"/>
      <c r="C39" s="65"/>
      <c r="D39" s="55"/>
      <c r="E39" s="54"/>
      <c r="F39" s="56"/>
      <c r="G39" s="57"/>
      <c r="H39" s="57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64"/>
      <c r="C40" s="65"/>
      <c r="D40" s="55"/>
      <c r="E40" s="54"/>
      <c r="F40" s="56"/>
      <c r="G40" s="57"/>
      <c r="H40" s="57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64"/>
      <c r="C41" s="65"/>
      <c r="D41" s="55"/>
      <c r="E41" s="54"/>
      <c r="F41" s="56"/>
      <c r="G41" s="57"/>
      <c r="H41" s="57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64"/>
      <c r="C42" s="65"/>
      <c r="D42" s="55"/>
      <c r="E42" s="54"/>
      <c r="F42" s="56"/>
      <c r="G42" s="57"/>
      <c r="H42" s="57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64"/>
      <c r="C43" s="65"/>
      <c r="D43" s="55"/>
      <c r="E43" s="54"/>
      <c r="F43" s="56"/>
      <c r="G43" s="57"/>
      <c r="H43" s="57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64"/>
      <c r="C44" s="65"/>
      <c r="D44" s="55"/>
      <c r="E44" s="54"/>
      <c r="F44" s="56"/>
      <c r="G44" s="57"/>
      <c r="H44" s="57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64"/>
      <c r="C45" s="65"/>
      <c r="D45" s="55"/>
      <c r="E45" s="54"/>
      <c r="F45" s="56"/>
      <c r="G45" s="57"/>
      <c r="H45" s="57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64"/>
      <c r="C46" s="65"/>
      <c r="D46" s="55"/>
      <c r="E46" s="54"/>
      <c r="F46" s="56"/>
      <c r="G46" s="57"/>
      <c r="H46" s="57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64"/>
      <c r="C47" s="65"/>
      <c r="D47" s="55"/>
      <c r="E47" s="54"/>
      <c r="F47" s="56"/>
      <c r="G47" s="57"/>
      <c r="H47" s="57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64"/>
      <c r="C48" s="65"/>
      <c r="D48" s="55"/>
      <c r="E48" s="54"/>
      <c r="F48" s="56"/>
      <c r="G48" s="57"/>
      <c r="H48" s="57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64"/>
      <c r="C49" s="65"/>
      <c r="D49" s="55"/>
      <c r="E49" s="54"/>
      <c r="F49" s="56"/>
      <c r="G49" s="57"/>
      <c r="H49" s="57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64"/>
      <c r="C50" s="65"/>
      <c r="D50" s="55"/>
      <c r="E50" s="54"/>
      <c r="F50" s="56"/>
      <c r="G50" s="57"/>
      <c r="H50" s="57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64"/>
      <c r="C51" s="65"/>
      <c r="D51" s="55"/>
      <c r="E51" s="54"/>
      <c r="F51" s="56"/>
      <c r="G51" s="57"/>
      <c r="H51" s="57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64"/>
      <c r="C52" s="65"/>
      <c r="D52" s="55"/>
      <c r="E52" s="54"/>
      <c r="F52" s="56"/>
      <c r="G52" s="57"/>
      <c r="H52" s="57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64"/>
      <c r="C53" s="65"/>
      <c r="D53" s="55"/>
      <c r="E53" s="54"/>
      <c r="F53" s="56"/>
      <c r="G53" s="57"/>
      <c r="H53" s="57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64"/>
      <c r="C54" s="65"/>
      <c r="D54" s="55"/>
      <c r="E54" s="54"/>
      <c r="F54" s="56"/>
      <c r="G54" s="57"/>
      <c r="H54" s="57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64"/>
      <c r="C55" s="65"/>
      <c r="D55" s="55"/>
      <c r="E55" s="54"/>
      <c r="F55" s="56"/>
      <c r="G55" s="57"/>
      <c r="H55" s="57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64"/>
      <c r="C56" s="65"/>
      <c r="D56" s="55"/>
      <c r="E56" s="54"/>
      <c r="F56" s="56"/>
      <c r="G56" s="57"/>
      <c r="H56" s="57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64"/>
      <c r="C57" s="65"/>
      <c r="D57" s="55"/>
      <c r="E57" s="54"/>
      <c r="F57" s="56"/>
      <c r="G57" s="57"/>
      <c r="H57" s="57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64"/>
      <c r="C58" s="65"/>
      <c r="D58" s="55"/>
      <c r="E58" s="54"/>
      <c r="F58" s="56"/>
      <c r="G58" s="57"/>
      <c r="H58" s="57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64"/>
      <c r="C59" s="65"/>
      <c r="D59" s="55"/>
      <c r="E59" s="54"/>
      <c r="F59" s="56"/>
      <c r="G59" s="57"/>
      <c r="H59" s="57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64"/>
      <c r="C60" s="65"/>
      <c r="D60" s="55"/>
      <c r="E60" s="54"/>
      <c r="F60" s="56"/>
      <c r="G60" s="57"/>
      <c r="H60" s="57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64"/>
      <c r="C61" s="65"/>
      <c r="D61" s="55"/>
      <c r="E61" s="54"/>
      <c r="F61" s="56"/>
      <c r="G61" s="57"/>
      <c r="H61" s="57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64"/>
      <c r="C62" s="65"/>
      <c r="D62" s="55"/>
      <c r="E62" s="54"/>
      <c r="F62" s="56"/>
      <c r="G62" s="57"/>
      <c r="H62" s="57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64"/>
      <c r="C63" s="65"/>
      <c r="D63" s="55"/>
      <c r="E63" s="54"/>
      <c r="F63" s="56"/>
      <c r="G63" s="57"/>
      <c r="H63" s="57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64"/>
      <c r="C64" s="65"/>
      <c r="D64" s="55"/>
      <c r="E64" s="54"/>
      <c r="F64" s="56"/>
      <c r="G64" s="57"/>
      <c r="H64" s="57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64"/>
      <c r="C65" s="65"/>
      <c r="D65" s="55"/>
      <c r="E65" s="54"/>
      <c r="F65" s="56"/>
      <c r="G65" s="57"/>
      <c r="H65" s="57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64"/>
      <c r="C66" s="65"/>
      <c r="D66" s="55"/>
      <c r="E66" s="54"/>
      <c r="F66" s="56"/>
      <c r="G66" s="57"/>
      <c r="H66" s="57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>IF($D66=1,$I66,0)</f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64"/>
      <c r="C67" s="65"/>
      <c r="D67" s="55"/>
      <c r="E67" s="54"/>
      <c r="F67" s="56"/>
      <c r="G67" s="57"/>
      <c r="H67" s="57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64"/>
      <c r="C68" s="65"/>
      <c r="D68" s="55"/>
      <c r="E68" s="54"/>
      <c r="F68" s="56"/>
      <c r="G68" s="57"/>
      <c r="H68" s="57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64"/>
      <c r="C69" s="65"/>
      <c r="D69" s="55"/>
      <c r="E69" s="54"/>
      <c r="F69" s="56"/>
      <c r="G69" s="57"/>
      <c r="H69" s="57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64"/>
      <c r="C70" s="65"/>
      <c r="D70" s="55"/>
      <c r="E70" s="54"/>
      <c r="F70" s="56"/>
      <c r="G70" s="57"/>
      <c r="H70" s="57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64"/>
      <c r="C71" s="65"/>
      <c r="D71" s="55"/>
      <c r="E71" s="54"/>
      <c r="F71" s="56"/>
      <c r="G71" s="57"/>
      <c r="H71" s="57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64"/>
      <c r="C72" s="65"/>
      <c r="D72" s="55"/>
      <c r="E72" s="54"/>
      <c r="F72" s="56"/>
      <c r="G72" s="57"/>
      <c r="H72" s="57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64"/>
      <c r="C73" s="65"/>
      <c r="D73" s="55"/>
      <c r="E73" s="54"/>
      <c r="F73" s="56"/>
      <c r="G73" s="57"/>
      <c r="H73" s="57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64"/>
      <c r="C74" s="65"/>
      <c r="D74" s="55"/>
      <c r="E74" s="54"/>
      <c r="F74" s="56"/>
      <c r="G74" s="57"/>
      <c r="H74" s="57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64"/>
      <c r="C75" s="65"/>
      <c r="D75" s="55"/>
      <c r="E75" s="54"/>
      <c r="F75" s="56"/>
      <c r="G75" s="57"/>
      <c r="H75" s="57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64"/>
      <c r="C76" s="65"/>
      <c r="D76" s="55"/>
      <c r="E76" s="54"/>
      <c r="F76" s="56"/>
      <c r="G76" s="57"/>
      <c r="H76" s="57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64"/>
      <c r="C77" s="65"/>
      <c r="D77" s="55"/>
      <c r="E77" s="54"/>
      <c r="F77" s="56"/>
      <c r="G77" s="57"/>
      <c r="H77" s="57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64"/>
      <c r="C78" s="65"/>
      <c r="D78" s="55"/>
      <c r="E78" s="54"/>
      <c r="F78" s="56"/>
      <c r="G78" s="57"/>
      <c r="H78" s="57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64"/>
      <c r="C79" s="65"/>
      <c r="D79" s="55"/>
      <c r="E79" s="54"/>
      <c r="F79" s="56"/>
      <c r="G79" s="57"/>
      <c r="H79" s="57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64"/>
      <c r="C80" s="65"/>
      <c r="D80" s="55"/>
      <c r="E80" s="54"/>
      <c r="F80" s="56"/>
      <c r="G80" s="57"/>
      <c r="H80" s="57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64"/>
      <c r="C81" s="65"/>
      <c r="D81" s="55"/>
      <c r="E81" s="54"/>
      <c r="F81" s="56"/>
      <c r="G81" s="57"/>
      <c r="H81" s="57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64"/>
      <c r="C82" s="65"/>
      <c r="D82" s="55"/>
      <c r="E82" s="54"/>
      <c r="F82" s="56"/>
      <c r="G82" s="57"/>
      <c r="H82" s="57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64"/>
      <c r="C83" s="65"/>
      <c r="D83" s="55"/>
      <c r="E83" s="54"/>
      <c r="F83" s="56"/>
      <c r="G83" s="57"/>
      <c r="H83" s="57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64"/>
      <c r="C84" s="65"/>
      <c r="D84" s="55"/>
      <c r="E84" s="54"/>
      <c r="F84" s="56"/>
      <c r="G84" s="57"/>
      <c r="H84" s="57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64"/>
      <c r="C85" s="65"/>
      <c r="D85" s="55"/>
      <c r="E85" s="54"/>
      <c r="F85" s="56"/>
      <c r="G85" s="57"/>
      <c r="H85" s="57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>IF($B85="Kód_1",$I85,0)</f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64"/>
      <c r="C86" s="65"/>
      <c r="D86" s="55"/>
      <c r="E86" s="54"/>
      <c r="F86" s="56"/>
      <c r="G86" s="57"/>
      <c r="H86" s="57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64"/>
      <c r="C87" s="65"/>
      <c r="D87" s="55"/>
      <c r="E87" s="54"/>
      <c r="F87" s="56"/>
      <c r="G87" s="57"/>
      <c r="H87" s="57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64"/>
      <c r="C88" s="65"/>
      <c r="D88" s="55"/>
      <c r="E88" s="54"/>
      <c r="F88" s="56"/>
      <c r="G88" s="57"/>
      <c r="H88" s="57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64"/>
      <c r="C89" s="65"/>
      <c r="D89" s="55"/>
      <c r="E89" s="54"/>
      <c r="F89" s="56"/>
      <c r="G89" s="57"/>
      <c r="H89" s="57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64"/>
      <c r="C90" s="65"/>
      <c r="D90" s="55"/>
      <c r="E90" s="54"/>
      <c r="F90" s="56"/>
      <c r="G90" s="57"/>
      <c r="H90" s="57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64"/>
      <c r="C91" s="65"/>
      <c r="D91" s="55"/>
      <c r="E91" s="54"/>
      <c r="F91" s="56"/>
      <c r="G91" s="57"/>
      <c r="H91" s="57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64"/>
      <c r="C92" s="65"/>
      <c r="D92" s="55"/>
      <c r="E92" s="54"/>
      <c r="F92" s="56"/>
      <c r="G92" s="57"/>
      <c r="H92" s="57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64"/>
      <c r="C93" s="65"/>
      <c r="D93" s="55"/>
      <c r="E93" s="54"/>
      <c r="F93" s="56"/>
      <c r="G93" s="57"/>
      <c r="H93" s="57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64"/>
      <c r="C94" s="65"/>
      <c r="D94" s="55"/>
      <c r="E94" s="54"/>
      <c r="F94" s="56"/>
      <c r="G94" s="57"/>
      <c r="H94" s="57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138"/>
      <c r="H96" s="138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138"/>
      <c r="H97" s="138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138"/>
      <c r="H98" s="138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138"/>
      <c r="H99" s="138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138"/>
      <c r="H100" s="138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138"/>
      <c r="H101" s="138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138"/>
      <c r="H102" s="138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138"/>
      <c r="H103" s="138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9.5" customHeight="1" thickBot="1">
      <c r="A104" s="142"/>
      <c r="B104" s="142"/>
      <c r="C104" s="143"/>
      <c r="D104" s="142"/>
      <c r="E104" s="146" t="s">
        <v>139</v>
      </c>
      <c r="F104" s="147"/>
      <c r="G104" s="138"/>
      <c r="H104" s="138"/>
      <c r="I104" s="156"/>
      <c r="J104" s="91"/>
      <c r="K104" s="91"/>
      <c r="L104" s="91"/>
      <c r="M104" s="91"/>
      <c r="N104" s="91"/>
      <c r="O104" s="91"/>
    </row>
    <row r="105" spans="1:15" ht="18.75" customHeight="1">
      <c r="A105" s="142"/>
      <c r="B105" s="142"/>
      <c r="C105" s="143"/>
      <c r="D105" s="142"/>
      <c r="E105" s="145" t="s">
        <v>211</v>
      </c>
      <c r="F105" s="138"/>
      <c r="G105" s="138"/>
      <c r="H105" s="138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138"/>
      <c r="H106" s="138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138"/>
      <c r="H107" s="138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138"/>
      <c r="H108" s="138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138"/>
      <c r="H109" s="138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138"/>
      <c r="H110" s="138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138"/>
      <c r="H111" s="138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138"/>
      <c r="H112" s="138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138"/>
      <c r="H113" s="138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138"/>
      <c r="H114" s="138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138"/>
      <c r="H115" s="138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138"/>
      <c r="H116" s="138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138"/>
      <c r="H117" s="138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138"/>
      <c r="H118" s="138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48"/>
      <c r="H119" s="148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2.5" customHeight="1">
      <c r="A120" s="142"/>
      <c r="B120" s="142"/>
      <c r="C120" s="143"/>
      <c r="D120" s="142"/>
      <c r="E120" s="46" t="s">
        <v>200</v>
      </c>
      <c r="F120" s="138"/>
      <c r="G120" s="138"/>
      <c r="H120" s="138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</sheetData>
  <sheetProtection password="AFD4" sheet="1"/>
  <mergeCells count="23">
    <mergeCell ref="A108:C109"/>
    <mergeCell ref="A110:C111"/>
    <mergeCell ref="D3:D4"/>
    <mergeCell ref="S1:V1"/>
    <mergeCell ref="F3:H3"/>
    <mergeCell ref="E1:F1"/>
    <mergeCell ref="A2:F2"/>
    <mergeCell ref="A1:D1"/>
    <mergeCell ref="A3:A4"/>
    <mergeCell ref="B3:B4"/>
    <mergeCell ref="E3:E4"/>
    <mergeCell ref="I3:I4"/>
    <mergeCell ref="G1:H1"/>
    <mergeCell ref="G2:H2"/>
    <mergeCell ref="C3:C4"/>
    <mergeCell ref="Z2:AJ2"/>
    <mergeCell ref="K92:L92"/>
    <mergeCell ref="M84:N84"/>
    <mergeCell ref="K5:L5"/>
    <mergeCell ref="J4:L4"/>
    <mergeCell ref="S2:V2"/>
    <mergeCell ref="M86:N86"/>
    <mergeCell ref="J3:L3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C5:C94">
      <formula1>INDIRECT(B5)</formula1>
    </dataValidation>
    <dataValidation type="list" allowBlank="1" showInputMessage="1" showErrorMessage="1" sqref="B5:B94">
      <formula1>$X$1:$X$6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6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zoomScale="90" zoomScaleNormal="90" zoomScaleSheetLayoutView="70" zoomScalePageLayoutView="0" workbookViewId="0" topLeftCell="A1">
      <selection activeCell="E10" sqref="E10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421875" style="41" customWidth="1"/>
    <col min="4" max="4" width="7.421875" style="40" customWidth="1"/>
    <col min="5" max="5" width="52.281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37.5" customHeight="1">
      <c r="A1" s="230" t="str">
        <f>'Celek-całość'!A6</f>
        <v>Partner 1</v>
      </c>
      <c r="B1" s="230"/>
      <c r="C1" s="230"/>
      <c r="D1" s="230"/>
      <c r="E1" s="228" t="str">
        <f>'Celek-całość'!B6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0.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>SUM(AI5:AI94)</f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58"/>
      <c r="C5" s="59"/>
      <c r="D5" s="60"/>
      <c r="E5" s="61"/>
      <c r="F5" s="62"/>
      <c r="G5" s="63"/>
      <c r="H5" s="63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58"/>
      <c r="C6" s="59"/>
      <c r="D6" s="60"/>
      <c r="E6" s="61"/>
      <c r="F6" s="62"/>
      <c r="G6" s="63"/>
      <c r="H6" s="63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58"/>
      <c r="C7" s="59"/>
      <c r="D7" s="60"/>
      <c r="E7" s="61"/>
      <c r="F7" s="62"/>
      <c r="G7" s="63"/>
      <c r="H7" s="63"/>
      <c r="I7" s="104">
        <f t="shared" si="3"/>
        <v>0</v>
      </c>
      <c r="J7" s="91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58"/>
      <c r="C8" s="59"/>
      <c r="D8" s="60"/>
      <c r="E8" s="61"/>
      <c r="F8" s="62"/>
      <c r="G8" s="63"/>
      <c r="H8" s="63"/>
      <c r="I8" s="104">
        <f t="shared" si="3"/>
        <v>0</v>
      </c>
      <c r="J8" s="91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58"/>
      <c r="C9" s="59"/>
      <c r="D9" s="60"/>
      <c r="E9" s="61"/>
      <c r="F9" s="62"/>
      <c r="G9" s="63"/>
      <c r="H9" s="63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58"/>
      <c r="C10" s="59"/>
      <c r="D10" s="60"/>
      <c r="E10" s="61"/>
      <c r="F10" s="62"/>
      <c r="G10" s="63"/>
      <c r="H10" s="63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58"/>
      <c r="C11" s="59"/>
      <c r="D11" s="60"/>
      <c r="E11" s="61"/>
      <c r="F11" s="62"/>
      <c r="G11" s="63"/>
      <c r="H11" s="63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58"/>
      <c r="C12" s="59"/>
      <c r="D12" s="60"/>
      <c r="E12" s="61"/>
      <c r="F12" s="62"/>
      <c r="G12" s="63"/>
      <c r="H12" s="63"/>
      <c r="I12" s="104">
        <f t="shared" si="3"/>
        <v>0</v>
      </c>
      <c r="J12" s="91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>IF($D12=10,$I12,0)</f>
        <v>0</v>
      </c>
      <c r="AJ12" s="7">
        <f t="shared" si="20"/>
        <v>0</v>
      </c>
    </row>
    <row r="13" spans="1:36" ht="15">
      <c r="A13" s="101">
        <v>9</v>
      </c>
      <c r="B13" s="58"/>
      <c r="C13" s="59"/>
      <c r="D13" s="60"/>
      <c r="E13" s="61"/>
      <c r="F13" s="62"/>
      <c r="G13" s="63"/>
      <c r="H13" s="63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58"/>
      <c r="C14" s="59"/>
      <c r="D14" s="60"/>
      <c r="E14" s="61"/>
      <c r="F14" s="62"/>
      <c r="G14" s="63"/>
      <c r="H14" s="63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58"/>
      <c r="C15" s="59"/>
      <c r="D15" s="60"/>
      <c r="E15" s="61"/>
      <c r="F15" s="62"/>
      <c r="G15" s="63"/>
      <c r="H15" s="63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58"/>
      <c r="C16" s="59"/>
      <c r="D16" s="60"/>
      <c r="E16" s="61"/>
      <c r="F16" s="62"/>
      <c r="G16" s="63"/>
      <c r="H16" s="63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58"/>
      <c r="C17" s="59"/>
      <c r="D17" s="60"/>
      <c r="E17" s="61"/>
      <c r="F17" s="62"/>
      <c r="G17" s="63"/>
      <c r="H17" s="63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58"/>
      <c r="C18" s="59"/>
      <c r="D18" s="60"/>
      <c r="E18" s="61"/>
      <c r="F18" s="62"/>
      <c r="G18" s="63"/>
      <c r="H18" s="63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58"/>
      <c r="C19" s="59"/>
      <c r="D19" s="60"/>
      <c r="E19" s="61"/>
      <c r="F19" s="62"/>
      <c r="G19" s="63"/>
      <c r="H19" s="63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58"/>
      <c r="C20" s="59"/>
      <c r="D20" s="60"/>
      <c r="E20" s="61"/>
      <c r="F20" s="62"/>
      <c r="G20" s="63"/>
      <c r="H20" s="63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58"/>
      <c r="C21" s="59"/>
      <c r="D21" s="60"/>
      <c r="E21" s="61"/>
      <c r="F21" s="62"/>
      <c r="G21" s="63"/>
      <c r="H21" s="63"/>
      <c r="I21" s="104">
        <f t="shared" si="3"/>
        <v>0</v>
      </c>
      <c r="J21" s="91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58"/>
      <c r="C22" s="59"/>
      <c r="D22" s="60"/>
      <c r="E22" s="61"/>
      <c r="F22" s="62"/>
      <c r="G22" s="63"/>
      <c r="H22" s="63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58"/>
      <c r="C23" s="59"/>
      <c r="D23" s="60"/>
      <c r="E23" s="61"/>
      <c r="F23" s="62"/>
      <c r="G23" s="63"/>
      <c r="H23" s="63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58"/>
      <c r="C24" s="59"/>
      <c r="D24" s="60"/>
      <c r="E24" s="61"/>
      <c r="F24" s="62"/>
      <c r="G24" s="63"/>
      <c r="H24" s="63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58"/>
      <c r="C25" s="59"/>
      <c r="D25" s="60"/>
      <c r="E25" s="61"/>
      <c r="F25" s="62"/>
      <c r="G25" s="63"/>
      <c r="H25" s="63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58"/>
      <c r="C26" s="59"/>
      <c r="D26" s="60"/>
      <c r="E26" s="61"/>
      <c r="F26" s="62"/>
      <c r="G26" s="63"/>
      <c r="H26" s="63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58"/>
      <c r="C27" s="59"/>
      <c r="D27" s="60"/>
      <c r="E27" s="61"/>
      <c r="F27" s="62"/>
      <c r="G27" s="63"/>
      <c r="H27" s="63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58"/>
      <c r="C28" s="59"/>
      <c r="D28" s="60"/>
      <c r="E28" s="61"/>
      <c r="F28" s="62"/>
      <c r="G28" s="63"/>
      <c r="H28" s="63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58"/>
      <c r="C29" s="59"/>
      <c r="D29" s="60"/>
      <c r="E29" s="61"/>
      <c r="F29" s="62"/>
      <c r="G29" s="63"/>
      <c r="H29" s="63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58"/>
      <c r="C30" s="59"/>
      <c r="D30" s="60"/>
      <c r="E30" s="61"/>
      <c r="F30" s="62"/>
      <c r="G30" s="63"/>
      <c r="H30" s="63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58"/>
      <c r="C31" s="59"/>
      <c r="D31" s="60"/>
      <c r="E31" s="61"/>
      <c r="F31" s="62"/>
      <c r="G31" s="63"/>
      <c r="H31" s="63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58"/>
      <c r="C32" s="59"/>
      <c r="D32" s="60"/>
      <c r="E32" s="61"/>
      <c r="F32" s="62"/>
      <c r="G32" s="63"/>
      <c r="H32" s="63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58"/>
      <c r="C33" s="59"/>
      <c r="D33" s="60"/>
      <c r="E33" s="61"/>
      <c r="F33" s="62"/>
      <c r="G33" s="63"/>
      <c r="H33" s="63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58"/>
      <c r="C34" s="59"/>
      <c r="D34" s="60"/>
      <c r="E34" s="61"/>
      <c r="F34" s="62"/>
      <c r="G34" s="63"/>
      <c r="H34" s="63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58"/>
      <c r="C35" s="59"/>
      <c r="D35" s="60"/>
      <c r="E35" s="61"/>
      <c r="F35" s="62"/>
      <c r="G35" s="63"/>
      <c r="H35" s="63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58"/>
      <c r="C36" s="59"/>
      <c r="D36" s="60"/>
      <c r="E36" s="61"/>
      <c r="F36" s="62"/>
      <c r="G36" s="63"/>
      <c r="H36" s="63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58"/>
      <c r="C37" s="59"/>
      <c r="D37" s="60"/>
      <c r="E37" s="61"/>
      <c r="F37" s="62"/>
      <c r="G37" s="63"/>
      <c r="H37" s="63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58"/>
      <c r="C38" s="59"/>
      <c r="D38" s="60"/>
      <c r="E38" s="61"/>
      <c r="F38" s="62"/>
      <c r="G38" s="63"/>
      <c r="H38" s="63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58"/>
      <c r="C39" s="59"/>
      <c r="D39" s="60"/>
      <c r="E39" s="61"/>
      <c r="F39" s="62"/>
      <c r="G39" s="63"/>
      <c r="H39" s="63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58"/>
      <c r="C40" s="59"/>
      <c r="D40" s="60"/>
      <c r="E40" s="61"/>
      <c r="F40" s="62"/>
      <c r="G40" s="63"/>
      <c r="H40" s="63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58"/>
      <c r="C41" s="59"/>
      <c r="D41" s="60"/>
      <c r="E41" s="61"/>
      <c r="F41" s="62"/>
      <c r="G41" s="63"/>
      <c r="H41" s="63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58"/>
      <c r="C42" s="59"/>
      <c r="D42" s="60"/>
      <c r="E42" s="61"/>
      <c r="F42" s="62"/>
      <c r="G42" s="63"/>
      <c r="H42" s="63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58"/>
      <c r="C43" s="59"/>
      <c r="D43" s="60"/>
      <c r="E43" s="61"/>
      <c r="F43" s="62"/>
      <c r="G43" s="63"/>
      <c r="H43" s="63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58"/>
      <c r="C44" s="59"/>
      <c r="D44" s="60"/>
      <c r="E44" s="61"/>
      <c r="F44" s="62"/>
      <c r="G44" s="63"/>
      <c r="H44" s="63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58"/>
      <c r="C45" s="59"/>
      <c r="D45" s="60"/>
      <c r="E45" s="61"/>
      <c r="F45" s="62"/>
      <c r="G45" s="63"/>
      <c r="H45" s="63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58"/>
      <c r="C46" s="59"/>
      <c r="D46" s="60"/>
      <c r="E46" s="61"/>
      <c r="F46" s="62"/>
      <c r="G46" s="63"/>
      <c r="H46" s="63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58"/>
      <c r="C47" s="59"/>
      <c r="D47" s="60"/>
      <c r="E47" s="61"/>
      <c r="F47" s="62"/>
      <c r="G47" s="63"/>
      <c r="H47" s="63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58"/>
      <c r="C48" s="59"/>
      <c r="D48" s="60"/>
      <c r="E48" s="61"/>
      <c r="F48" s="62"/>
      <c r="G48" s="63"/>
      <c r="H48" s="63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58"/>
      <c r="C49" s="59"/>
      <c r="D49" s="60"/>
      <c r="E49" s="61"/>
      <c r="F49" s="62"/>
      <c r="G49" s="63"/>
      <c r="H49" s="63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58"/>
      <c r="C50" s="59"/>
      <c r="D50" s="60"/>
      <c r="E50" s="61"/>
      <c r="F50" s="62"/>
      <c r="G50" s="63"/>
      <c r="H50" s="63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58"/>
      <c r="C51" s="59"/>
      <c r="D51" s="60"/>
      <c r="E51" s="61"/>
      <c r="F51" s="62"/>
      <c r="G51" s="63"/>
      <c r="H51" s="63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58"/>
      <c r="C52" s="59"/>
      <c r="D52" s="60"/>
      <c r="E52" s="61"/>
      <c r="F52" s="62"/>
      <c r="G52" s="63"/>
      <c r="H52" s="63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58"/>
      <c r="C53" s="59"/>
      <c r="D53" s="60"/>
      <c r="E53" s="61"/>
      <c r="F53" s="62"/>
      <c r="G53" s="63"/>
      <c r="H53" s="63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58"/>
      <c r="C54" s="59"/>
      <c r="D54" s="60"/>
      <c r="E54" s="61"/>
      <c r="F54" s="62"/>
      <c r="G54" s="63"/>
      <c r="H54" s="63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58"/>
      <c r="C55" s="59"/>
      <c r="D55" s="60"/>
      <c r="E55" s="61"/>
      <c r="F55" s="62"/>
      <c r="G55" s="63"/>
      <c r="H55" s="63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58"/>
      <c r="C56" s="59"/>
      <c r="D56" s="60"/>
      <c r="E56" s="61"/>
      <c r="F56" s="62"/>
      <c r="G56" s="63"/>
      <c r="H56" s="63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58"/>
      <c r="C57" s="59"/>
      <c r="D57" s="60"/>
      <c r="E57" s="61"/>
      <c r="F57" s="62"/>
      <c r="G57" s="63"/>
      <c r="H57" s="63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58"/>
      <c r="C58" s="59"/>
      <c r="D58" s="60"/>
      <c r="E58" s="61"/>
      <c r="F58" s="62"/>
      <c r="G58" s="63"/>
      <c r="H58" s="63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58"/>
      <c r="C59" s="59"/>
      <c r="D59" s="60"/>
      <c r="E59" s="61"/>
      <c r="F59" s="62"/>
      <c r="G59" s="63"/>
      <c r="H59" s="63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58"/>
      <c r="C60" s="59"/>
      <c r="D60" s="60"/>
      <c r="E60" s="61"/>
      <c r="F60" s="62"/>
      <c r="G60" s="63"/>
      <c r="H60" s="63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58"/>
      <c r="C61" s="59"/>
      <c r="D61" s="60"/>
      <c r="E61" s="61"/>
      <c r="F61" s="62"/>
      <c r="G61" s="63"/>
      <c r="H61" s="63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58"/>
      <c r="C62" s="59"/>
      <c r="D62" s="60"/>
      <c r="E62" s="61"/>
      <c r="F62" s="62"/>
      <c r="G62" s="63"/>
      <c r="H62" s="63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58"/>
      <c r="C63" s="59"/>
      <c r="D63" s="60"/>
      <c r="E63" s="61"/>
      <c r="F63" s="62"/>
      <c r="G63" s="63"/>
      <c r="H63" s="63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58"/>
      <c r="C64" s="59"/>
      <c r="D64" s="60"/>
      <c r="E64" s="61"/>
      <c r="F64" s="62"/>
      <c r="G64" s="63"/>
      <c r="H64" s="63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58"/>
      <c r="C65" s="59"/>
      <c r="D65" s="60"/>
      <c r="E65" s="61"/>
      <c r="F65" s="62"/>
      <c r="G65" s="63"/>
      <c r="H65" s="63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58"/>
      <c r="C66" s="59"/>
      <c r="D66" s="60"/>
      <c r="E66" s="61"/>
      <c r="F66" s="62"/>
      <c r="G66" s="63"/>
      <c r="H66" s="63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58"/>
      <c r="C67" s="59"/>
      <c r="D67" s="60"/>
      <c r="E67" s="61"/>
      <c r="F67" s="62"/>
      <c r="G67" s="63"/>
      <c r="H67" s="63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58"/>
      <c r="C68" s="59"/>
      <c r="D68" s="60"/>
      <c r="E68" s="61"/>
      <c r="F68" s="62"/>
      <c r="G68" s="63"/>
      <c r="H68" s="63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58"/>
      <c r="C69" s="59"/>
      <c r="D69" s="60"/>
      <c r="E69" s="61"/>
      <c r="F69" s="62"/>
      <c r="G69" s="63"/>
      <c r="H69" s="63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58"/>
      <c r="C70" s="59"/>
      <c r="D70" s="60"/>
      <c r="E70" s="61"/>
      <c r="F70" s="62"/>
      <c r="G70" s="63"/>
      <c r="H70" s="63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58"/>
      <c r="C71" s="59"/>
      <c r="D71" s="60"/>
      <c r="E71" s="61"/>
      <c r="F71" s="62"/>
      <c r="G71" s="63"/>
      <c r="H71" s="63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58"/>
      <c r="C72" s="59"/>
      <c r="D72" s="60"/>
      <c r="E72" s="61"/>
      <c r="F72" s="62"/>
      <c r="G72" s="63"/>
      <c r="H72" s="63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58"/>
      <c r="C73" s="59"/>
      <c r="D73" s="60"/>
      <c r="E73" s="61"/>
      <c r="F73" s="62"/>
      <c r="G73" s="63"/>
      <c r="H73" s="63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58"/>
      <c r="C74" s="59"/>
      <c r="D74" s="60"/>
      <c r="E74" s="61"/>
      <c r="F74" s="62"/>
      <c r="G74" s="63"/>
      <c r="H74" s="63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58"/>
      <c r="C75" s="59"/>
      <c r="D75" s="60"/>
      <c r="E75" s="61"/>
      <c r="F75" s="62"/>
      <c r="G75" s="63"/>
      <c r="H75" s="63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58"/>
      <c r="C76" s="59"/>
      <c r="D76" s="60"/>
      <c r="E76" s="61"/>
      <c r="F76" s="62"/>
      <c r="G76" s="63"/>
      <c r="H76" s="63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58"/>
      <c r="C77" s="59"/>
      <c r="D77" s="60"/>
      <c r="E77" s="61"/>
      <c r="F77" s="62"/>
      <c r="G77" s="63"/>
      <c r="H77" s="63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58"/>
      <c r="C78" s="59"/>
      <c r="D78" s="60"/>
      <c r="E78" s="61"/>
      <c r="F78" s="62"/>
      <c r="G78" s="63"/>
      <c r="H78" s="63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58"/>
      <c r="C79" s="59"/>
      <c r="D79" s="60"/>
      <c r="E79" s="61"/>
      <c r="F79" s="62"/>
      <c r="G79" s="63"/>
      <c r="H79" s="63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58"/>
      <c r="C80" s="59"/>
      <c r="D80" s="60"/>
      <c r="E80" s="61"/>
      <c r="F80" s="62"/>
      <c r="G80" s="63"/>
      <c r="H80" s="63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58"/>
      <c r="C81" s="59"/>
      <c r="D81" s="60"/>
      <c r="E81" s="61"/>
      <c r="F81" s="62"/>
      <c r="G81" s="63"/>
      <c r="H81" s="63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58"/>
      <c r="C82" s="59"/>
      <c r="D82" s="60"/>
      <c r="E82" s="61"/>
      <c r="F82" s="62"/>
      <c r="G82" s="63"/>
      <c r="H82" s="63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58"/>
      <c r="C83" s="59"/>
      <c r="D83" s="60"/>
      <c r="E83" s="61"/>
      <c r="F83" s="62"/>
      <c r="G83" s="63"/>
      <c r="H83" s="63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58"/>
      <c r="C84" s="59"/>
      <c r="D84" s="60"/>
      <c r="E84" s="61"/>
      <c r="F84" s="62"/>
      <c r="G84" s="63"/>
      <c r="H84" s="63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58"/>
      <c r="C85" s="59"/>
      <c r="D85" s="60"/>
      <c r="E85" s="61"/>
      <c r="F85" s="62"/>
      <c r="G85" s="63"/>
      <c r="H85" s="63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58"/>
      <c r="C86" s="59"/>
      <c r="D86" s="60"/>
      <c r="E86" s="61"/>
      <c r="F86" s="62"/>
      <c r="G86" s="63"/>
      <c r="H86" s="63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58"/>
      <c r="C87" s="59"/>
      <c r="D87" s="60"/>
      <c r="E87" s="61"/>
      <c r="F87" s="62"/>
      <c r="G87" s="63"/>
      <c r="H87" s="63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58"/>
      <c r="C88" s="59"/>
      <c r="D88" s="60"/>
      <c r="E88" s="61"/>
      <c r="F88" s="62"/>
      <c r="G88" s="63"/>
      <c r="H88" s="63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58"/>
      <c r="C89" s="59"/>
      <c r="D89" s="60"/>
      <c r="E89" s="61"/>
      <c r="F89" s="62"/>
      <c r="G89" s="63"/>
      <c r="H89" s="63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58"/>
      <c r="C90" s="59"/>
      <c r="D90" s="60"/>
      <c r="E90" s="61"/>
      <c r="F90" s="62"/>
      <c r="G90" s="63"/>
      <c r="H90" s="63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58"/>
      <c r="C91" s="59"/>
      <c r="D91" s="60"/>
      <c r="E91" s="61"/>
      <c r="F91" s="62"/>
      <c r="G91" s="63"/>
      <c r="H91" s="63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58"/>
      <c r="C92" s="59"/>
      <c r="D92" s="60"/>
      <c r="E92" s="61"/>
      <c r="F92" s="62"/>
      <c r="G92" s="63"/>
      <c r="H92" s="63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58"/>
      <c r="C93" s="59"/>
      <c r="D93" s="60"/>
      <c r="E93" s="61"/>
      <c r="F93" s="62"/>
      <c r="G93" s="63"/>
      <c r="H93" s="63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58"/>
      <c r="C94" s="59"/>
      <c r="D94" s="60"/>
      <c r="E94" s="61"/>
      <c r="F94" s="62"/>
      <c r="G94" s="63"/>
      <c r="H94" s="63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65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 customHeight="1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8.75" customHeight="1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21.75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7.7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  <row r="123" spans="1:15" ht="15">
      <c r="A123" s="113"/>
      <c r="B123" s="113"/>
      <c r="C123" s="114"/>
      <c r="D123" s="113"/>
      <c r="E123" s="115"/>
      <c r="F123" s="115"/>
      <c r="G123" s="115"/>
      <c r="H123" s="115"/>
      <c r="I123" s="116"/>
      <c r="J123" s="115"/>
      <c r="K123" s="115"/>
      <c r="L123" s="115"/>
      <c r="M123" s="115"/>
      <c r="N123" s="115"/>
      <c r="O123" s="115"/>
    </row>
  </sheetData>
  <sheetProtection password="AFD4" sheet="1"/>
  <mergeCells count="23">
    <mergeCell ref="Z2:AJ2"/>
    <mergeCell ref="F3:H3"/>
    <mergeCell ref="I3:I4"/>
    <mergeCell ref="A3:A4"/>
    <mergeCell ref="B3:B4"/>
    <mergeCell ref="C3:C4"/>
    <mergeCell ref="D3:D4"/>
    <mergeCell ref="S1:V1"/>
    <mergeCell ref="A2:F2"/>
    <mergeCell ref="S2:V2"/>
    <mergeCell ref="M84:N84"/>
    <mergeCell ref="M86:N86"/>
    <mergeCell ref="J4:L4"/>
    <mergeCell ref="K5:L5"/>
    <mergeCell ref="J3:L3"/>
    <mergeCell ref="G1:H1"/>
    <mergeCell ref="G2:H2"/>
    <mergeCell ref="A108:C109"/>
    <mergeCell ref="A110:C111"/>
    <mergeCell ref="K92:L92"/>
    <mergeCell ref="E3:E4"/>
    <mergeCell ref="A1:D1"/>
    <mergeCell ref="E1:F1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90" zoomScaleNormal="90" zoomScalePageLayoutView="0" workbookViewId="0" topLeftCell="A1">
      <selection activeCell="E11" sqref="E11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8515625" style="41" customWidth="1"/>
    <col min="4" max="4" width="7.421875" style="40" customWidth="1"/>
    <col min="5" max="5" width="52.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30" t="str">
        <f>'Celek-całość'!A7</f>
        <v>Partner 2</v>
      </c>
      <c r="B1" s="230"/>
      <c r="C1" s="230"/>
      <c r="D1" s="230"/>
      <c r="E1" s="228" t="str">
        <f>'Celek-całość'!B7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1.2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53"/>
      <c r="D5" s="50"/>
      <c r="E5" s="61"/>
      <c r="F5" s="51"/>
      <c r="G5" s="52"/>
      <c r="H5" s="52"/>
      <c r="I5" s="104">
        <f>ROUND(H5*G5,2)</f>
        <v>0</v>
      </c>
      <c r="J5" s="91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53"/>
      <c r="D6" s="50"/>
      <c r="E6" s="61"/>
      <c r="F6" s="51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53"/>
      <c r="D7" s="50"/>
      <c r="E7" s="61"/>
      <c r="F7" s="51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53"/>
      <c r="D8" s="50"/>
      <c r="E8" s="61"/>
      <c r="F8" s="51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53"/>
      <c r="D9" s="50"/>
      <c r="E9" s="61"/>
      <c r="F9" s="51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53"/>
      <c r="D10" s="50"/>
      <c r="E10" s="61"/>
      <c r="F10" s="51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53"/>
      <c r="D11" s="50"/>
      <c r="E11" s="61"/>
      <c r="F11" s="51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53"/>
      <c r="D12" s="50"/>
      <c r="E12" s="61"/>
      <c r="F12" s="51"/>
      <c r="G12" s="52"/>
      <c r="H12" s="52"/>
      <c r="I12" s="104">
        <f t="shared" si="3"/>
        <v>0</v>
      </c>
      <c r="J12" s="91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53"/>
      <c r="D13" s="50"/>
      <c r="E13" s="61"/>
      <c r="F13" s="51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53"/>
      <c r="D14" s="50"/>
      <c r="E14" s="61"/>
      <c r="F14" s="51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53"/>
      <c r="D15" s="50"/>
      <c r="E15" s="61"/>
      <c r="F15" s="51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53"/>
      <c r="D16" s="50"/>
      <c r="E16" s="61"/>
      <c r="F16" s="51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53"/>
      <c r="D17" s="50"/>
      <c r="E17" s="61"/>
      <c r="F17" s="51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53"/>
      <c r="D18" s="50"/>
      <c r="E18" s="61"/>
      <c r="F18" s="51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53"/>
      <c r="D19" s="50"/>
      <c r="E19" s="61"/>
      <c r="F19" s="51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53"/>
      <c r="D20" s="50"/>
      <c r="E20" s="61"/>
      <c r="F20" s="51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53"/>
      <c r="D21" s="50"/>
      <c r="E21" s="61"/>
      <c r="F21" s="51"/>
      <c r="G21" s="52"/>
      <c r="H21" s="52"/>
      <c r="I21" s="104">
        <f t="shared" si="3"/>
        <v>0</v>
      </c>
      <c r="J21" s="91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53"/>
      <c r="D22" s="50"/>
      <c r="E22" s="61"/>
      <c r="F22" s="51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53"/>
      <c r="D23" s="50"/>
      <c r="E23" s="61"/>
      <c r="F23" s="51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53"/>
      <c r="D24" s="50"/>
      <c r="E24" s="61"/>
      <c r="F24" s="51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53"/>
      <c r="D25" s="50"/>
      <c r="E25" s="61"/>
      <c r="F25" s="51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53"/>
      <c r="D26" s="50"/>
      <c r="E26" s="61"/>
      <c r="F26" s="51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53"/>
      <c r="D27" s="50"/>
      <c r="E27" s="61"/>
      <c r="F27" s="51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53"/>
      <c r="D28" s="50"/>
      <c r="E28" s="61"/>
      <c r="F28" s="51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53"/>
      <c r="D29" s="50"/>
      <c r="E29" s="61"/>
      <c r="F29" s="51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53"/>
      <c r="D30" s="50"/>
      <c r="E30" s="61"/>
      <c r="F30" s="51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53"/>
      <c r="D31" s="50"/>
      <c r="E31" s="61"/>
      <c r="F31" s="51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53"/>
      <c r="D32" s="50"/>
      <c r="E32" s="61"/>
      <c r="F32" s="51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53"/>
      <c r="D33" s="50"/>
      <c r="E33" s="61"/>
      <c r="F33" s="51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53"/>
      <c r="D34" s="50"/>
      <c r="E34" s="61"/>
      <c r="F34" s="51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53"/>
      <c r="D35" s="50"/>
      <c r="E35" s="61"/>
      <c r="F35" s="51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53"/>
      <c r="D36" s="50"/>
      <c r="E36" s="61"/>
      <c r="F36" s="51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53"/>
      <c r="D37" s="50"/>
      <c r="E37" s="61"/>
      <c r="F37" s="51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53"/>
      <c r="D38" s="50"/>
      <c r="E38" s="61"/>
      <c r="F38" s="51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53"/>
      <c r="D39" s="50"/>
      <c r="E39" s="61"/>
      <c r="F39" s="51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53"/>
      <c r="D40" s="50"/>
      <c r="E40" s="61"/>
      <c r="F40" s="51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53"/>
      <c r="D41" s="50"/>
      <c r="E41" s="61"/>
      <c r="F41" s="51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53"/>
      <c r="D42" s="50"/>
      <c r="E42" s="61"/>
      <c r="F42" s="51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53"/>
      <c r="D43" s="50"/>
      <c r="E43" s="61"/>
      <c r="F43" s="51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53"/>
      <c r="D44" s="50"/>
      <c r="E44" s="61"/>
      <c r="F44" s="51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53"/>
      <c r="D45" s="50"/>
      <c r="E45" s="61"/>
      <c r="F45" s="51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53"/>
      <c r="D46" s="50"/>
      <c r="E46" s="61"/>
      <c r="F46" s="51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53"/>
      <c r="D47" s="50"/>
      <c r="E47" s="61"/>
      <c r="F47" s="51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53"/>
      <c r="D48" s="50"/>
      <c r="E48" s="61"/>
      <c r="F48" s="51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53"/>
      <c r="D49" s="50"/>
      <c r="E49" s="61"/>
      <c r="F49" s="51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53"/>
      <c r="D50" s="50"/>
      <c r="E50" s="61"/>
      <c r="F50" s="51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53"/>
      <c r="D51" s="50"/>
      <c r="E51" s="61"/>
      <c r="F51" s="51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53"/>
      <c r="D52" s="50"/>
      <c r="E52" s="61"/>
      <c r="F52" s="51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53"/>
      <c r="D53" s="50"/>
      <c r="E53" s="61"/>
      <c r="F53" s="51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53"/>
      <c r="D54" s="50"/>
      <c r="E54" s="61"/>
      <c r="F54" s="51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53"/>
      <c r="D55" s="50"/>
      <c r="E55" s="61"/>
      <c r="F55" s="51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53"/>
      <c r="D56" s="50"/>
      <c r="E56" s="61"/>
      <c r="F56" s="51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53"/>
      <c r="D57" s="50"/>
      <c r="E57" s="61"/>
      <c r="F57" s="51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53"/>
      <c r="D58" s="50"/>
      <c r="E58" s="61"/>
      <c r="F58" s="51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53"/>
      <c r="D59" s="50"/>
      <c r="E59" s="61"/>
      <c r="F59" s="51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53"/>
      <c r="D60" s="50"/>
      <c r="E60" s="61"/>
      <c r="F60" s="51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53"/>
      <c r="D61" s="50"/>
      <c r="E61" s="61"/>
      <c r="F61" s="51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53"/>
      <c r="D62" s="50"/>
      <c r="E62" s="61"/>
      <c r="F62" s="51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53"/>
      <c r="D63" s="50"/>
      <c r="E63" s="61"/>
      <c r="F63" s="51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53"/>
      <c r="D64" s="50"/>
      <c r="E64" s="61"/>
      <c r="F64" s="51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53"/>
      <c r="D65" s="50"/>
      <c r="E65" s="61"/>
      <c r="F65" s="51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53"/>
      <c r="D66" s="50"/>
      <c r="E66" s="61"/>
      <c r="F66" s="51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53"/>
      <c r="D67" s="50"/>
      <c r="E67" s="61"/>
      <c r="F67" s="51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53"/>
      <c r="D68" s="50"/>
      <c r="E68" s="61"/>
      <c r="F68" s="51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53"/>
      <c r="D69" s="50"/>
      <c r="E69" s="61"/>
      <c r="F69" s="51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53"/>
      <c r="D70" s="50"/>
      <c r="E70" s="61"/>
      <c r="F70" s="51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53"/>
      <c r="D71" s="50"/>
      <c r="E71" s="61"/>
      <c r="F71" s="51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53"/>
      <c r="D72" s="50"/>
      <c r="E72" s="61"/>
      <c r="F72" s="51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53"/>
      <c r="D73" s="50"/>
      <c r="E73" s="61"/>
      <c r="F73" s="51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53"/>
      <c r="D74" s="50"/>
      <c r="E74" s="61"/>
      <c r="F74" s="51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53"/>
      <c r="D75" s="50"/>
      <c r="E75" s="61"/>
      <c r="F75" s="51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53"/>
      <c r="D76" s="50"/>
      <c r="E76" s="61"/>
      <c r="F76" s="51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53"/>
      <c r="D77" s="50"/>
      <c r="E77" s="61"/>
      <c r="F77" s="51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53"/>
      <c r="D78" s="50"/>
      <c r="E78" s="61"/>
      <c r="F78" s="51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53"/>
      <c r="D79" s="50"/>
      <c r="E79" s="61"/>
      <c r="F79" s="51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53"/>
      <c r="D80" s="50"/>
      <c r="E80" s="61"/>
      <c r="F80" s="51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53"/>
      <c r="D81" s="50"/>
      <c r="E81" s="61"/>
      <c r="F81" s="51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53"/>
      <c r="D82" s="50"/>
      <c r="E82" s="61"/>
      <c r="F82" s="51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53"/>
      <c r="D83" s="50"/>
      <c r="E83" s="61"/>
      <c r="F83" s="51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53"/>
      <c r="D84" s="50"/>
      <c r="E84" s="61"/>
      <c r="F84" s="51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53"/>
      <c r="D85" s="50"/>
      <c r="E85" s="61"/>
      <c r="F85" s="51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53"/>
      <c r="D86" s="50"/>
      <c r="E86" s="61"/>
      <c r="F86" s="51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53"/>
      <c r="D87" s="50"/>
      <c r="E87" s="61"/>
      <c r="F87" s="51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53"/>
      <c r="D88" s="50"/>
      <c r="E88" s="61"/>
      <c r="F88" s="51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53"/>
      <c r="D89" s="50"/>
      <c r="E89" s="61"/>
      <c r="F89" s="51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53"/>
      <c r="D90" s="50"/>
      <c r="E90" s="61"/>
      <c r="F90" s="51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53"/>
      <c r="D91" s="50"/>
      <c r="E91" s="61"/>
      <c r="F91" s="51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53"/>
      <c r="D92" s="50"/>
      <c r="E92" s="61"/>
      <c r="F92" s="51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53"/>
      <c r="D93" s="50"/>
      <c r="E93" s="61"/>
      <c r="F93" s="51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53"/>
      <c r="D94" s="50"/>
      <c r="E94" s="61"/>
      <c r="F94" s="51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7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20.25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5.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  <row r="123" spans="1:15" ht="15">
      <c r="A123" s="113"/>
      <c r="B123" s="113"/>
      <c r="C123" s="114"/>
      <c r="D123" s="113"/>
      <c r="E123" s="115"/>
      <c r="F123" s="115"/>
      <c r="G123" s="115"/>
      <c r="H123" s="115"/>
      <c r="I123" s="116"/>
      <c r="J123" s="115"/>
      <c r="K123" s="115"/>
      <c r="L123" s="115"/>
      <c r="M123" s="115"/>
      <c r="N123" s="115"/>
      <c r="O123" s="115"/>
    </row>
    <row r="124" spans="1:15" ht="15">
      <c r="A124" s="113"/>
      <c r="B124" s="113"/>
      <c r="C124" s="114"/>
      <c r="D124" s="113"/>
      <c r="E124" s="115"/>
      <c r="F124" s="115"/>
      <c r="G124" s="115"/>
      <c r="H124" s="115"/>
      <c r="I124" s="116"/>
      <c r="J124" s="115"/>
      <c r="K124" s="115"/>
      <c r="L124" s="115"/>
      <c r="M124" s="115"/>
      <c r="N124" s="115"/>
      <c r="O124" s="115"/>
    </row>
  </sheetData>
  <sheetProtection password="AFD4" sheet="1"/>
  <mergeCells count="23">
    <mergeCell ref="S1:V1"/>
    <mergeCell ref="A2:F2"/>
    <mergeCell ref="S2:V2"/>
    <mergeCell ref="A3:A4"/>
    <mergeCell ref="B3:B4"/>
    <mergeCell ref="C3:C4"/>
    <mergeCell ref="A108:C109"/>
    <mergeCell ref="A110:C111"/>
    <mergeCell ref="Z2:AJ2"/>
    <mergeCell ref="K92:L92"/>
    <mergeCell ref="F3:H3"/>
    <mergeCell ref="I3:I4"/>
    <mergeCell ref="M86:N86"/>
    <mergeCell ref="G2:H2"/>
    <mergeCell ref="K5:L5"/>
    <mergeCell ref="M84:N84"/>
    <mergeCell ref="J3:L3"/>
    <mergeCell ref="E3:E4"/>
    <mergeCell ref="D3:D4"/>
    <mergeCell ref="J4:L4"/>
    <mergeCell ref="A1:D1"/>
    <mergeCell ref="E1:F1"/>
    <mergeCell ref="G1:H1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2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8.8515625" defaultRowHeight="15"/>
  <cols>
    <col min="1" max="1" width="5.8515625" style="40" customWidth="1"/>
    <col min="2" max="2" width="7.8515625" style="40" customWidth="1"/>
    <col min="3" max="3" width="36.8515625" style="41" customWidth="1"/>
    <col min="4" max="4" width="7.421875" style="40" customWidth="1"/>
    <col min="5" max="5" width="52.57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30" t="str">
        <f>'Celek-całość'!A8</f>
        <v>Partner 3</v>
      </c>
      <c r="B1" s="230"/>
      <c r="C1" s="230"/>
      <c r="D1" s="230"/>
      <c r="E1" s="228" t="str">
        <f>'Celek-całość'!B8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1.2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7.7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63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5.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49"/>
      <c r="B122" s="149"/>
      <c r="C122" s="150"/>
      <c r="D122" s="149"/>
      <c r="E122" s="151"/>
      <c r="F122" s="151"/>
      <c r="G122" s="151"/>
      <c r="H122" s="151"/>
      <c r="I122" s="152"/>
      <c r="J122" s="151"/>
      <c r="K122" s="151"/>
      <c r="L122" s="151"/>
      <c r="M122" s="151"/>
      <c r="N122" s="151"/>
      <c r="O122" s="151"/>
    </row>
    <row r="123" spans="1:15" ht="15">
      <c r="A123" s="149"/>
      <c r="B123" s="149"/>
      <c r="C123" s="150"/>
      <c r="D123" s="149"/>
      <c r="E123" s="151"/>
      <c r="F123" s="151"/>
      <c r="G123" s="151"/>
      <c r="H123" s="151"/>
      <c r="I123" s="152"/>
      <c r="J123" s="151"/>
      <c r="K123" s="151"/>
      <c r="L123" s="151"/>
      <c r="M123" s="151"/>
      <c r="N123" s="151"/>
      <c r="O123" s="151"/>
    </row>
  </sheetData>
  <sheetProtection password="AFD4" sheet="1"/>
  <mergeCells count="23">
    <mergeCell ref="K92:L92"/>
    <mergeCell ref="S1:V1"/>
    <mergeCell ref="A2:F2"/>
    <mergeCell ref="S2:V2"/>
    <mergeCell ref="A3:A4"/>
    <mergeCell ref="M86:N86"/>
    <mergeCell ref="M84:N84"/>
    <mergeCell ref="K5:L5"/>
    <mergeCell ref="B3:B4"/>
    <mergeCell ref="C3:C4"/>
    <mergeCell ref="Z2:AJ2"/>
    <mergeCell ref="J4:L4"/>
    <mergeCell ref="D3:D4"/>
    <mergeCell ref="F3:H3"/>
    <mergeCell ref="I3:I4"/>
    <mergeCell ref="J3:L3"/>
    <mergeCell ref="A110:C111"/>
    <mergeCell ref="A1:D1"/>
    <mergeCell ref="E1:F1"/>
    <mergeCell ref="E3:E4"/>
    <mergeCell ref="G1:H1"/>
    <mergeCell ref="G2:H2"/>
    <mergeCell ref="A108:C109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2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15" sqref="E115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7109375" style="41" customWidth="1"/>
    <col min="4" max="4" width="7.421875" style="40" customWidth="1"/>
    <col min="5" max="5" width="52.71093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30" t="str">
        <f>'Celek-całość'!A9</f>
        <v>Partner 4</v>
      </c>
      <c r="B1" s="230"/>
      <c r="C1" s="230"/>
      <c r="D1" s="230"/>
      <c r="E1" s="228" t="str">
        <f>'Celek-całość'!B9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1.2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7.7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  <row r="123" spans="1:15" ht="15">
      <c r="A123" s="113"/>
      <c r="B123" s="113"/>
      <c r="C123" s="114"/>
      <c r="D123" s="113"/>
      <c r="E123" s="115"/>
      <c r="F123" s="115"/>
      <c r="G123" s="115"/>
      <c r="H123" s="115"/>
      <c r="I123" s="116"/>
      <c r="J123" s="115"/>
      <c r="K123" s="115"/>
      <c r="L123" s="115"/>
      <c r="M123" s="115"/>
      <c r="N123" s="115"/>
      <c r="O123" s="115"/>
    </row>
    <row r="124" spans="1:15" ht="15">
      <c r="A124" s="113"/>
      <c r="B124" s="113"/>
      <c r="C124" s="114"/>
      <c r="D124" s="113"/>
      <c r="E124" s="115"/>
      <c r="F124" s="115"/>
      <c r="G124" s="115"/>
      <c r="H124" s="115"/>
      <c r="I124" s="116"/>
      <c r="J124" s="115"/>
      <c r="K124" s="115"/>
      <c r="L124" s="115"/>
      <c r="M124" s="115"/>
      <c r="N124" s="115"/>
      <c r="O124" s="115"/>
    </row>
  </sheetData>
  <sheetProtection password="AFD4" sheet="1"/>
  <mergeCells count="23">
    <mergeCell ref="K92:L92"/>
    <mergeCell ref="S1:V1"/>
    <mergeCell ref="A2:F2"/>
    <mergeCell ref="S2:V2"/>
    <mergeCell ref="A3:A4"/>
    <mergeCell ref="M86:N86"/>
    <mergeCell ref="M84:N84"/>
    <mergeCell ref="K5:L5"/>
    <mergeCell ref="B3:B4"/>
    <mergeCell ref="C3:C4"/>
    <mergeCell ref="Z2:AJ2"/>
    <mergeCell ref="J4:L4"/>
    <mergeCell ref="D3:D4"/>
    <mergeCell ref="F3:H3"/>
    <mergeCell ref="I3:I4"/>
    <mergeCell ref="J3:L3"/>
    <mergeCell ref="A110:C111"/>
    <mergeCell ref="A1:D1"/>
    <mergeCell ref="E1:F1"/>
    <mergeCell ref="E3:E4"/>
    <mergeCell ref="G1:H1"/>
    <mergeCell ref="G2:H2"/>
    <mergeCell ref="A108:C109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6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3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7109375" style="41" customWidth="1"/>
    <col min="4" max="4" width="7.421875" style="40" customWidth="1"/>
    <col min="5" max="5" width="52.57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30" t="str">
        <f>'Celek-całość'!A10</f>
        <v>Partner 5</v>
      </c>
      <c r="B1" s="230"/>
      <c r="C1" s="230"/>
      <c r="D1" s="230"/>
      <c r="E1" s="228" t="str">
        <f>'Celek-całość'!B10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0.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51"/>
      <c r="G5" s="52"/>
      <c r="H5" s="52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51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51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51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51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51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51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51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51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51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51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51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51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51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51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51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51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51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51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51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51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51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51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51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51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51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51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51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51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51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51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51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51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51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51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51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51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51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51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51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51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51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51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51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51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51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51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51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51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51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51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51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51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51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51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51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51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51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51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51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51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51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51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51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51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51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51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51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51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51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51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51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51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51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51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51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51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51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51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51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51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51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51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51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51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51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51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51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51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51"/>
      <c r="G94" s="52"/>
      <c r="H94" s="52"/>
      <c r="I94" s="104">
        <f t="shared" si="21"/>
        <v>0</v>
      </c>
      <c r="J94" s="105"/>
      <c r="K94" s="198"/>
      <c r="L94" s="198"/>
      <c r="M94" s="132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6.2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</sheetData>
  <sheetProtection password="AFD4" sheet="1"/>
  <mergeCells count="24">
    <mergeCell ref="S1:V1"/>
    <mergeCell ref="A2:F2"/>
    <mergeCell ref="S2:V2"/>
    <mergeCell ref="A3:A4"/>
    <mergeCell ref="M86:N86"/>
    <mergeCell ref="M84:N84"/>
    <mergeCell ref="K5:L5"/>
    <mergeCell ref="B3:B4"/>
    <mergeCell ref="C3:C4"/>
    <mergeCell ref="Z2:AJ2"/>
    <mergeCell ref="J4:L4"/>
    <mergeCell ref="D3:D4"/>
    <mergeCell ref="F3:H3"/>
    <mergeCell ref="I3:I4"/>
    <mergeCell ref="J3:L3"/>
    <mergeCell ref="A108:C109"/>
    <mergeCell ref="A110:C111"/>
    <mergeCell ref="K94:L94"/>
    <mergeCell ref="A1:D1"/>
    <mergeCell ref="E1:F1"/>
    <mergeCell ref="E3:E4"/>
    <mergeCell ref="K92:L92"/>
    <mergeCell ref="G1:H1"/>
    <mergeCell ref="G2:H2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2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8515625" style="41" customWidth="1"/>
    <col min="4" max="4" width="7.421875" style="40" customWidth="1"/>
    <col min="5" max="5" width="52.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30" t="str">
        <f>'Celek-całość'!A11</f>
        <v>Partner 6</v>
      </c>
      <c r="B1" s="230"/>
      <c r="C1" s="230"/>
      <c r="D1" s="230"/>
      <c r="E1" s="228" t="str">
        <f>'Celek-całość'!B11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26">
        <f>S3+T3+U3+V3</f>
        <v>0</v>
      </c>
      <c r="T1" s="226"/>
      <c r="U1" s="226"/>
      <c r="V1" s="226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0.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04">
        <v>100</v>
      </c>
      <c r="T2" s="205"/>
      <c r="U2" s="205"/>
      <c r="V2" s="205"/>
      <c r="W2" s="10" t="s">
        <v>42</v>
      </c>
      <c r="X2" s="67" t="s">
        <v>195</v>
      </c>
      <c r="Y2" s="20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6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7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24.75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3.2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</sheetData>
  <sheetProtection password="AFD4" sheet="1"/>
  <mergeCells count="23">
    <mergeCell ref="M84:N84"/>
    <mergeCell ref="M86:N86"/>
    <mergeCell ref="E3:E4"/>
    <mergeCell ref="F3:H3"/>
    <mergeCell ref="I3:I4"/>
    <mergeCell ref="J4:L4"/>
    <mergeCell ref="J3:L3"/>
    <mergeCell ref="B3:B4"/>
    <mergeCell ref="C3:C4"/>
    <mergeCell ref="G1:H1"/>
    <mergeCell ref="G2:H2"/>
    <mergeCell ref="Z2:AJ2"/>
    <mergeCell ref="D3:D4"/>
    <mergeCell ref="A108:C109"/>
    <mergeCell ref="A110:C111"/>
    <mergeCell ref="K92:L92"/>
    <mergeCell ref="E1:F1"/>
    <mergeCell ref="S1:V1"/>
    <mergeCell ref="A2:F2"/>
    <mergeCell ref="S2:V2"/>
    <mergeCell ref="A1:D1"/>
    <mergeCell ref="K5:L5"/>
    <mergeCell ref="A3:A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0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8515625" style="41" customWidth="1"/>
    <col min="4" max="4" width="7.421875" style="40" customWidth="1"/>
    <col min="5" max="5" width="52.281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15" hidden="1" customWidth="1"/>
    <col min="17" max="24" width="15.7109375" style="182" hidden="1" customWidth="1"/>
    <col min="25" max="37" width="15.7109375" style="115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30" t="str">
        <f>'Celek-całość'!A12</f>
        <v>Partner 7</v>
      </c>
      <c r="B1" s="230"/>
      <c r="C1" s="230"/>
      <c r="D1" s="230"/>
      <c r="E1" s="228" t="str">
        <f>'Celek-całość'!B12</f>
        <v>Název partnera / Nazwa partnera</v>
      </c>
      <c r="F1" s="228"/>
      <c r="G1" s="212" t="s">
        <v>200</v>
      </c>
      <c r="H1" s="212"/>
      <c r="I1" s="90">
        <f>P1</f>
        <v>0</v>
      </c>
      <c r="J1" s="91"/>
      <c r="K1" s="92"/>
      <c r="L1" s="93"/>
      <c r="M1" s="94"/>
      <c r="N1" s="95"/>
      <c r="O1" s="91"/>
      <c r="P1" s="166">
        <f>Q1+R1+S1+W1</f>
        <v>0</v>
      </c>
      <c r="Q1" s="167">
        <f>Q3</f>
        <v>0</v>
      </c>
      <c r="R1" s="167">
        <f>ROUND(Q1*0.15,2)</f>
        <v>0</v>
      </c>
      <c r="S1" s="233">
        <f>S3+T3+U3+V3</f>
        <v>0</v>
      </c>
      <c r="T1" s="233"/>
      <c r="U1" s="233"/>
      <c r="V1" s="233"/>
      <c r="W1" s="168">
        <f>W3</f>
        <v>0</v>
      </c>
      <c r="X1" s="169" t="s">
        <v>194</v>
      </c>
      <c r="Y1" s="166">
        <f>SUM(Z1:AJ1)</f>
        <v>0</v>
      </c>
      <c r="Z1" s="167">
        <f>Z3</f>
        <v>0</v>
      </c>
      <c r="AA1" s="167">
        <f aca="true" t="shared" si="0" ref="AA1:AJ1">AA3</f>
        <v>0</v>
      </c>
      <c r="AB1" s="167">
        <f t="shared" si="0"/>
        <v>0</v>
      </c>
      <c r="AC1" s="167">
        <f t="shared" si="0"/>
        <v>0</v>
      </c>
      <c r="AD1" s="167">
        <f t="shared" si="0"/>
        <v>0</v>
      </c>
      <c r="AE1" s="167">
        <f t="shared" si="0"/>
        <v>0</v>
      </c>
      <c r="AF1" s="167">
        <f t="shared" si="0"/>
        <v>0</v>
      </c>
      <c r="AG1" s="167">
        <f t="shared" si="0"/>
        <v>0</v>
      </c>
      <c r="AH1" s="167">
        <f t="shared" si="0"/>
        <v>0</v>
      </c>
      <c r="AI1" s="167">
        <f t="shared" si="0"/>
        <v>0</v>
      </c>
      <c r="AJ1" s="167">
        <f t="shared" si="0"/>
        <v>0</v>
      </c>
    </row>
    <row r="2" spans="1:36" ht="40.5" customHeight="1">
      <c r="A2" s="229" t="s">
        <v>224</v>
      </c>
      <c r="B2" s="229"/>
      <c r="C2" s="229"/>
      <c r="D2" s="229"/>
      <c r="E2" s="229"/>
      <c r="F2" s="229"/>
      <c r="G2" s="213" t="s">
        <v>140</v>
      </c>
      <c r="H2" s="213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170" t="e">
        <f>Q3/S1</f>
        <v>#DIV/0!</v>
      </c>
      <c r="R2" s="171" t="s">
        <v>41</v>
      </c>
      <c r="S2" s="234">
        <v>100</v>
      </c>
      <c r="T2" s="235"/>
      <c r="U2" s="235"/>
      <c r="V2" s="235"/>
      <c r="W2" s="171" t="s">
        <v>42</v>
      </c>
      <c r="X2" s="172" t="s">
        <v>195</v>
      </c>
      <c r="Y2" s="173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</row>
    <row r="3" spans="1:36" ht="40.5">
      <c r="A3" s="231" t="s">
        <v>141</v>
      </c>
      <c r="B3" s="214" t="s">
        <v>35</v>
      </c>
      <c r="C3" s="214" t="s">
        <v>37</v>
      </c>
      <c r="D3" s="214" t="s">
        <v>183</v>
      </c>
      <c r="E3" s="208" t="s">
        <v>8</v>
      </c>
      <c r="F3" s="227" t="s">
        <v>9</v>
      </c>
      <c r="G3" s="227"/>
      <c r="H3" s="227"/>
      <c r="I3" s="210" t="s">
        <v>13</v>
      </c>
      <c r="J3" s="206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07"/>
      <c r="L3" s="207"/>
      <c r="M3" s="99" t="s">
        <v>138</v>
      </c>
      <c r="N3" s="95">
        <f>R1</f>
        <v>0</v>
      </c>
      <c r="O3" s="100"/>
      <c r="P3" s="174">
        <f>SUM(Q3:X3)</f>
        <v>0</v>
      </c>
      <c r="Q3" s="174">
        <f aca="true" t="shared" si="1" ref="Q3:W3">SUM(Q5:Q94)</f>
        <v>0</v>
      </c>
      <c r="R3" s="174">
        <f t="shared" si="1"/>
        <v>0</v>
      </c>
      <c r="S3" s="174">
        <f t="shared" si="1"/>
        <v>0</v>
      </c>
      <c r="T3" s="174">
        <f t="shared" si="1"/>
        <v>0</v>
      </c>
      <c r="U3" s="174">
        <f t="shared" si="1"/>
        <v>0</v>
      </c>
      <c r="V3" s="174">
        <f t="shared" si="1"/>
        <v>0</v>
      </c>
      <c r="W3" s="174">
        <f t="shared" si="1"/>
        <v>0</v>
      </c>
      <c r="X3" s="68" t="s">
        <v>196</v>
      </c>
      <c r="Y3" s="175">
        <f>SUM(Z3:AJ3)</f>
        <v>0</v>
      </c>
      <c r="Z3" s="176">
        <f>SUM(Z5:Z94)</f>
        <v>0</v>
      </c>
      <c r="AA3" s="176">
        <f aca="true" t="shared" si="2" ref="AA3:AJ3">SUM(AA5:AA94)</f>
        <v>0</v>
      </c>
      <c r="AB3" s="176">
        <f t="shared" si="2"/>
        <v>0</v>
      </c>
      <c r="AC3" s="176">
        <f t="shared" si="2"/>
        <v>0</v>
      </c>
      <c r="AD3" s="176">
        <f t="shared" si="2"/>
        <v>0</v>
      </c>
      <c r="AE3" s="176">
        <f t="shared" si="2"/>
        <v>0</v>
      </c>
      <c r="AF3" s="176">
        <f t="shared" si="2"/>
        <v>0</v>
      </c>
      <c r="AG3" s="176">
        <f t="shared" si="2"/>
        <v>0</v>
      </c>
      <c r="AH3" s="176">
        <f t="shared" si="2"/>
        <v>0</v>
      </c>
      <c r="AI3" s="176">
        <f t="shared" si="2"/>
        <v>0</v>
      </c>
      <c r="AJ3" s="176">
        <f t="shared" si="2"/>
        <v>0</v>
      </c>
    </row>
    <row r="4" spans="1:36" ht="25.5" customHeight="1">
      <c r="A4" s="232"/>
      <c r="B4" s="227"/>
      <c r="C4" s="214"/>
      <c r="D4" s="214"/>
      <c r="E4" s="209"/>
      <c r="F4" s="183" t="s">
        <v>43</v>
      </c>
      <c r="G4" s="183" t="s">
        <v>10</v>
      </c>
      <c r="H4" s="183" t="s">
        <v>11</v>
      </c>
      <c r="I4" s="211"/>
      <c r="J4" s="202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03"/>
      <c r="L4" s="203"/>
      <c r="M4" s="99" t="s">
        <v>193</v>
      </c>
      <c r="N4" s="95">
        <f>I102</f>
        <v>0</v>
      </c>
      <c r="O4" s="91"/>
      <c r="P4" s="177" t="s">
        <v>69</v>
      </c>
      <c r="Q4" s="178" t="s">
        <v>29</v>
      </c>
      <c r="R4" s="178" t="s">
        <v>31</v>
      </c>
      <c r="S4" s="178" t="s">
        <v>30</v>
      </c>
      <c r="T4" s="178" t="s">
        <v>33</v>
      </c>
      <c r="U4" s="178" t="s">
        <v>34</v>
      </c>
      <c r="V4" s="178" t="s">
        <v>36</v>
      </c>
      <c r="W4" s="178" t="s">
        <v>32</v>
      </c>
      <c r="X4" s="179" t="s">
        <v>197</v>
      </c>
      <c r="Y4" s="180" t="s">
        <v>192</v>
      </c>
      <c r="Z4" s="181">
        <v>1</v>
      </c>
      <c r="AA4" s="181">
        <v>2</v>
      </c>
      <c r="AB4" s="181">
        <v>3</v>
      </c>
      <c r="AC4" s="181">
        <v>4</v>
      </c>
      <c r="AD4" s="181">
        <v>5</v>
      </c>
      <c r="AE4" s="181">
        <v>6</v>
      </c>
      <c r="AF4" s="181">
        <v>7</v>
      </c>
      <c r="AG4" s="181">
        <v>8</v>
      </c>
      <c r="AH4" s="181">
        <v>9</v>
      </c>
      <c r="AI4" s="181">
        <v>10</v>
      </c>
      <c r="AJ4" s="181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00" t="s">
        <v>76</v>
      </c>
      <c r="L5" s="201"/>
      <c r="M5" s="130" t="s">
        <v>77</v>
      </c>
      <c r="N5" s="26"/>
      <c r="O5" s="91"/>
      <c r="Q5" s="12">
        <f>IF($B5="Kód_1",$I5,0)</f>
        <v>0</v>
      </c>
      <c r="R5" s="12"/>
      <c r="S5" s="12">
        <f>IF($B5="Kód_3",$I5,0)</f>
        <v>0</v>
      </c>
      <c r="T5" s="12">
        <f>IF($B5="Kód_4",$I5,0)</f>
        <v>0</v>
      </c>
      <c r="U5" s="12">
        <f>IF($B5="Kód_5",$I5,0)</f>
        <v>0</v>
      </c>
      <c r="V5" s="12">
        <f>IF($B5="Kód_6",$I5,0)</f>
        <v>0</v>
      </c>
      <c r="W5" s="12">
        <f>IF($B5="Kód_7",$I5,0)</f>
        <v>0</v>
      </c>
      <c r="X5" s="68" t="s">
        <v>198</v>
      </c>
      <c r="Z5" s="12">
        <f>IF($D5=1,$I5,0)</f>
        <v>0</v>
      </c>
      <c r="AA5" s="12">
        <f>IF($D5=2,$I5,0)</f>
        <v>0</v>
      </c>
      <c r="AB5" s="12">
        <f>IF($D5=3,$I5,0)</f>
        <v>0</v>
      </c>
      <c r="AC5" s="12">
        <f>IF($D5=4,$I5,0)</f>
        <v>0</v>
      </c>
      <c r="AD5" s="12">
        <f>IF($D5=5,$I5,0)</f>
        <v>0</v>
      </c>
      <c r="AE5" s="12">
        <f>IF($D5=6,$I5,0)</f>
        <v>0</v>
      </c>
      <c r="AF5" s="12">
        <f>IF($D5=7,$I5,0)</f>
        <v>0</v>
      </c>
      <c r="AG5" s="12">
        <f>IF($D5=8,$I5,0)</f>
        <v>0</v>
      </c>
      <c r="AH5" s="12">
        <f>IF($D5=9,$I5,0)</f>
        <v>0</v>
      </c>
      <c r="AI5" s="12">
        <f>IF($D5=10,$I5,0)</f>
        <v>0</v>
      </c>
      <c r="AJ5" s="12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12">
        <f aca="true" t="shared" si="4" ref="Q6:Q69">IF($B6="Kód_1",$I6,0)</f>
        <v>0</v>
      </c>
      <c r="R6" s="12"/>
      <c r="S6" s="12">
        <f aca="true" t="shared" si="5" ref="S6:S69">IF($B6="Kód_3",$I6,0)</f>
        <v>0</v>
      </c>
      <c r="T6" s="12">
        <f aca="true" t="shared" si="6" ref="T6:T69">IF($B6="Kód_4",$I6,0)</f>
        <v>0</v>
      </c>
      <c r="U6" s="12">
        <f aca="true" t="shared" si="7" ref="U6:U69">IF($B6="Kód_5",$I6,0)</f>
        <v>0</v>
      </c>
      <c r="V6" s="12">
        <f aca="true" t="shared" si="8" ref="V6:V69">IF($B6="Kód_6",$I6,0)</f>
        <v>0</v>
      </c>
      <c r="W6" s="12">
        <f aca="true" t="shared" si="9" ref="W6:W69">IF($B6="Kód_7",$I6,0)</f>
        <v>0</v>
      </c>
      <c r="X6" s="68" t="s">
        <v>199</v>
      </c>
      <c r="Z6" s="12">
        <f aca="true" t="shared" si="10" ref="Z6:Z69">IF($D6=1,$I6,0)</f>
        <v>0</v>
      </c>
      <c r="AA6" s="12">
        <f aca="true" t="shared" si="11" ref="AA6:AA69">IF($D6=2,$I6,0)</f>
        <v>0</v>
      </c>
      <c r="AB6" s="12">
        <f aca="true" t="shared" si="12" ref="AB6:AB69">IF($D6=3,$I6,0)</f>
        <v>0</v>
      </c>
      <c r="AC6" s="12">
        <f aca="true" t="shared" si="13" ref="AC6:AC69">IF($D6=4,$I6,0)</f>
        <v>0</v>
      </c>
      <c r="AD6" s="12">
        <f aca="true" t="shared" si="14" ref="AD6:AD69">IF($D6=5,$I6,0)</f>
        <v>0</v>
      </c>
      <c r="AE6" s="12">
        <f aca="true" t="shared" si="15" ref="AE6:AE69">IF($D6=6,$I6,0)</f>
        <v>0</v>
      </c>
      <c r="AF6" s="12">
        <f aca="true" t="shared" si="16" ref="AF6:AF69">IF($D6=7,$I6,0)</f>
        <v>0</v>
      </c>
      <c r="AG6" s="12">
        <f aca="true" t="shared" si="17" ref="AG6:AG69">IF($D6=8,$I6,0)</f>
        <v>0</v>
      </c>
      <c r="AH6" s="12">
        <f aca="true" t="shared" si="18" ref="AH6:AH69">IF($D6=9,$I6,0)</f>
        <v>0</v>
      </c>
      <c r="AI6" s="12">
        <f aca="true" t="shared" si="19" ref="AI6:AI69">IF($D6=10,$I6,0)</f>
        <v>0</v>
      </c>
      <c r="AJ6" s="12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12">
        <f t="shared" si="4"/>
        <v>0</v>
      </c>
      <c r="R7" s="12"/>
      <c r="S7" s="12">
        <f t="shared" si="5"/>
        <v>0</v>
      </c>
      <c r="T7" s="12">
        <f t="shared" si="6"/>
        <v>0</v>
      </c>
      <c r="U7" s="12">
        <f t="shared" si="7"/>
        <v>0</v>
      </c>
      <c r="V7" s="12">
        <f t="shared" si="8"/>
        <v>0</v>
      </c>
      <c r="W7" s="12">
        <f t="shared" si="9"/>
        <v>0</v>
      </c>
      <c r="X7" s="12"/>
      <c r="Z7" s="12">
        <f t="shared" si="10"/>
        <v>0</v>
      </c>
      <c r="AA7" s="12">
        <f t="shared" si="11"/>
        <v>0</v>
      </c>
      <c r="AB7" s="12">
        <f t="shared" si="12"/>
        <v>0</v>
      </c>
      <c r="AC7" s="12">
        <f t="shared" si="13"/>
        <v>0</v>
      </c>
      <c r="AD7" s="12">
        <f t="shared" si="14"/>
        <v>0</v>
      </c>
      <c r="AE7" s="12">
        <f t="shared" si="15"/>
        <v>0</v>
      </c>
      <c r="AF7" s="12">
        <f t="shared" si="16"/>
        <v>0</v>
      </c>
      <c r="AG7" s="12">
        <f t="shared" si="17"/>
        <v>0</v>
      </c>
      <c r="AH7" s="12">
        <f t="shared" si="18"/>
        <v>0</v>
      </c>
      <c r="AI7" s="12">
        <f t="shared" si="19"/>
        <v>0</v>
      </c>
      <c r="AJ7" s="12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12">
        <f t="shared" si="4"/>
        <v>0</v>
      </c>
      <c r="R8" s="12"/>
      <c r="S8" s="12">
        <f t="shared" si="5"/>
        <v>0</v>
      </c>
      <c r="T8" s="12">
        <f t="shared" si="6"/>
        <v>0</v>
      </c>
      <c r="U8" s="12">
        <f t="shared" si="7"/>
        <v>0</v>
      </c>
      <c r="V8" s="12">
        <f t="shared" si="8"/>
        <v>0</v>
      </c>
      <c r="W8" s="12">
        <f t="shared" si="9"/>
        <v>0</v>
      </c>
      <c r="X8" s="12"/>
      <c r="Z8" s="12">
        <f t="shared" si="10"/>
        <v>0</v>
      </c>
      <c r="AA8" s="12">
        <f t="shared" si="11"/>
        <v>0</v>
      </c>
      <c r="AB8" s="12">
        <f t="shared" si="12"/>
        <v>0</v>
      </c>
      <c r="AC8" s="12">
        <f t="shared" si="13"/>
        <v>0</v>
      </c>
      <c r="AD8" s="12">
        <f t="shared" si="14"/>
        <v>0</v>
      </c>
      <c r="AE8" s="12">
        <f t="shared" si="15"/>
        <v>0</v>
      </c>
      <c r="AF8" s="12">
        <f t="shared" si="16"/>
        <v>0</v>
      </c>
      <c r="AG8" s="12">
        <f t="shared" si="17"/>
        <v>0</v>
      </c>
      <c r="AH8" s="12">
        <f t="shared" si="18"/>
        <v>0</v>
      </c>
      <c r="AI8" s="12">
        <f t="shared" si="19"/>
        <v>0</v>
      </c>
      <c r="AJ8" s="12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12">
        <f t="shared" si="4"/>
        <v>0</v>
      </c>
      <c r="R9" s="12"/>
      <c r="S9" s="12">
        <f t="shared" si="5"/>
        <v>0</v>
      </c>
      <c r="T9" s="12">
        <f t="shared" si="6"/>
        <v>0</v>
      </c>
      <c r="U9" s="12">
        <f t="shared" si="7"/>
        <v>0</v>
      </c>
      <c r="V9" s="12">
        <f t="shared" si="8"/>
        <v>0</v>
      </c>
      <c r="W9" s="12">
        <f t="shared" si="9"/>
        <v>0</v>
      </c>
      <c r="X9" s="12"/>
      <c r="Z9" s="12">
        <f t="shared" si="10"/>
        <v>0</v>
      </c>
      <c r="AA9" s="12">
        <f t="shared" si="11"/>
        <v>0</v>
      </c>
      <c r="AB9" s="12">
        <f t="shared" si="12"/>
        <v>0</v>
      </c>
      <c r="AC9" s="12">
        <f t="shared" si="13"/>
        <v>0</v>
      </c>
      <c r="AD9" s="12">
        <f t="shared" si="14"/>
        <v>0</v>
      </c>
      <c r="AE9" s="12">
        <f t="shared" si="15"/>
        <v>0</v>
      </c>
      <c r="AF9" s="12">
        <f t="shared" si="16"/>
        <v>0</v>
      </c>
      <c r="AG9" s="12">
        <f t="shared" si="17"/>
        <v>0</v>
      </c>
      <c r="AH9" s="12">
        <f t="shared" si="18"/>
        <v>0</v>
      </c>
      <c r="AI9" s="12">
        <f t="shared" si="19"/>
        <v>0</v>
      </c>
      <c r="AJ9" s="12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12">
        <f t="shared" si="4"/>
        <v>0</v>
      </c>
      <c r="R10" s="12"/>
      <c r="S10" s="12">
        <f t="shared" si="5"/>
        <v>0</v>
      </c>
      <c r="T10" s="12">
        <f t="shared" si="6"/>
        <v>0</v>
      </c>
      <c r="U10" s="12">
        <f t="shared" si="7"/>
        <v>0</v>
      </c>
      <c r="V10" s="12">
        <f t="shared" si="8"/>
        <v>0</v>
      </c>
      <c r="W10" s="12">
        <f t="shared" si="9"/>
        <v>0</v>
      </c>
      <c r="X10" s="12"/>
      <c r="Z10" s="12">
        <f t="shared" si="10"/>
        <v>0</v>
      </c>
      <c r="AA10" s="12">
        <f t="shared" si="11"/>
        <v>0</v>
      </c>
      <c r="AB10" s="12">
        <f t="shared" si="12"/>
        <v>0</v>
      </c>
      <c r="AC10" s="12">
        <f t="shared" si="13"/>
        <v>0</v>
      </c>
      <c r="AD10" s="12">
        <f t="shared" si="14"/>
        <v>0</v>
      </c>
      <c r="AE10" s="12">
        <f t="shared" si="15"/>
        <v>0</v>
      </c>
      <c r="AF10" s="12">
        <f t="shared" si="16"/>
        <v>0</v>
      </c>
      <c r="AG10" s="12">
        <f t="shared" si="17"/>
        <v>0</v>
      </c>
      <c r="AH10" s="12">
        <f t="shared" si="18"/>
        <v>0</v>
      </c>
      <c r="AI10" s="12">
        <f t="shared" si="19"/>
        <v>0</v>
      </c>
      <c r="AJ10" s="12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12">
        <f t="shared" si="4"/>
        <v>0</v>
      </c>
      <c r="R11" s="12"/>
      <c r="S11" s="12">
        <f t="shared" si="5"/>
        <v>0</v>
      </c>
      <c r="T11" s="12">
        <f t="shared" si="6"/>
        <v>0</v>
      </c>
      <c r="U11" s="12">
        <f t="shared" si="7"/>
        <v>0</v>
      </c>
      <c r="V11" s="12">
        <f t="shared" si="8"/>
        <v>0</v>
      </c>
      <c r="W11" s="12">
        <f t="shared" si="9"/>
        <v>0</v>
      </c>
      <c r="X11" s="12"/>
      <c r="Z11" s="12">
        <f t="shared" si="10"/>
        <v>0</v>
      </c>
      <c r="AA11" s="12">
        <f t="shared" si="11"/>
        <v>0</v>
      </c>
      <c r="AB11" s="12">
        <f t="shared" si="12"/>
        <v>0</v>
      </c>
      <c r="AC11" s="12">
        <f t="shared" si="13"/>
        <v>0</v>
      </c>
      <c r="AD11" s="12">
        <f t="shared" si="14"/>
        <v>0</v>
      </c>
      <c r="AE11" s="12">
        <f t="shared" si="15"/>
        <v>0</v>
      </c>
      <c r="AF11" s="12">
        <f t="shared" si="16"/>
        <v>0</v>
      </c>
      <c r="AG11" s="12">
        <f t="shared" si="17"/>
        <v>0</v>
      </c>
      <c r="AH11" s="12">
        <f t="shared" si="18"/>
        <v>0</v>
      </c>
      <c r="AI11" s="12">
        <f t="shared" si="19"/>
        <v>0</v>
      </c>
      <c r="AJ11" s="12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12">
        <f t="shared" si="4"/>
        <v>0</v>
      </c>
      <c r="R12" s="12"/>
      <c r="S12" s="12">
        <f t="shared" si="5"/>
        <v>0</v>
      </c>
      <c r="T12" s="12">
        <f t="shared" si="6"/>
        <v>0</v>
      </c>
      <c r="U12" s="12">
        <f t="shared" si="7"/>
        <v>0</v>
      </c>
      <c r="V12" s="12">
        <f t="shared" si="8"/>
        <v>0</v>
      </c>
      <c r="W12" s="12">
        <f t="shared" si="9"/>
        <v>0</v>
      </c>
      <c r="X12" s="12"/>
      <c r="Z12" s="12">
        <f t="shared" si="10"/>
        <v>0</v>
      </c>
      <c r="AA12" s="12">
        <f t="shared" si="11"/>
        <v>0</v>
      </c>
      <c r="AB12" s="12">
        <f t="shared" si="12"/>
        <v>0</v>
      </c>
      <c r="AC12" s="12">
        <f t="shared" si="13"/>
        <v>0</v>
      </c>
      <c r="AD12" s="12">
        <f t="shared" si="14"/>
        <v>0</v>
      </c>
      <c r="AE12" s="12">
        <f t="shared" si="15"/>
        <v>0</v>
      </c>
      <c r="AF12" s="12">
        <f t="shared" si="16"/>
        <v>0</v>
      </c>
      <c r="AG12" s="12">
        <f t="shared" si="17"/>
        <v>0</v>
      </c>
      <c r="AH12" s="12">
        <f t="shared" si="18"/>
        <v>0</v>
      </c>
      <c r="AI12" s="12">
        <f t="shared" si="19"/>
        <v>0</v>
      </c>
      <c r="AJ12" s="12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12">
        <f t="shared" si="4"/>
        <v>0</v>
      </c>
      <c r="R13" s="12"/>
      <c r="S13" s="12">
        <f t="shared" si="5"/>
        <v>0</v>
      </c>
      <c r="T13" s="12">
        <f t="shared" si="6"/>
        <v>0</v>
      </c>
      <c r="U13" s="12">
        <f t="shared" si="7"/>
        <v>0</v>
      </c>
      <c r="V13" s="12">
        <f t="shared" si="8"/>
        <v>0</v>
      </c>
      <c r="W13" s="12">
        <f t="shared" si="9"/>
        <v>0</v>
      </c>
      <c r="X13" s="12"/>
      <c r="Z13" s="12">
        <f t="shared" si="10"/>
        <v>0</v>
      </c>
      <c r="AA13" s="12">
        <f t="shared" si="11"/>
        <v>0</v>
      </c>
      <c r="AB13" s="12">
        <f t="shared" si="12"/>
        <v>0</v>
      </c>
      <c r="AC13" s="12">
        <f t="shared" si="13"/>
        <v>0</v>
      </c>
      <c r="AD13" s="12">
        <f t="shared" si="14"/>
        <v>0</v>
      </c>
      <c r="AE13" s="12">
        <f t="shared" si="15"/>
        <v>0</v>
      </c>
      <c r="AF13" s="12">
        <f t="shared" si="16"/>
        <v>0</v>
      </c>
      <c r="AG13" s="12">
        <f t="shared" si="17"/>
        <v>0</v>
      </c>
      <c r="AH13" s="12">
        <f t="shared" si="18"/>
        <v>0</v>
      </c>
      <c r="AI13" s="12">
        <f t="shared" si="19"/>
        <v>0</v>
      </c>
      <c r="AJ13" s="12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12">
        <f t="shared" si="4"/>
        <v>0</v>
      </c>
      <c r="R14" s="12"/>
      <c r="S14" s="12">
        <f t="shared" si="5"/>
        <v>0</v>
      </c>
      <c r="T14" s="12">
        <f t="shared" si="6"/>
        <v>0</v>
      </c>
      <c r="U14" s="12">
        <f t="shared" si="7"/>
        <v>0</v>
      </c>
      <c r="V14" s="12">
        <f t="shared" si="8"/>
        <v>0</v>
      </c>
      <c r="W14" s="12">
        <f t="shared" si="9"/>
        <v>0</v>
      </c>
      <c r="X14" s="12"/>
      <c r="Z14" s="12">
        <f t="shared" si="10"/>
        <v>0</v>
      </c>
      <c r="AA14" s="12">
        <f t="shared" si="11"/>
        <v>0</v>
      </c>
      <c r="AB14" s="12">
        <f t="shared" si="12"/>
        <v>0</v>
      </c>
      <c r="AC14" s="12">
        <f t="shared" si="13"/>
        <v>0</v>
      </c>
      <c r="AD14" s="12">
        <f t="shared" si="14"/>
        <v>0</v>
      </c>
      <c r="AE14" s="12">
        <f t="shared" si="15"/>
        <v>0</v>
      </c>
      <c r="AF14" s="12">
        <f t="shared" si="16"/>
        <v>0</v>
      </c>
      <c r="AG14" s="12">
        <f t="shared" si="17"/>
        <v>0</v>
      </c>
      <c r="AH14" s="12">
        <f t="shared" si="18"/>
        <v>0</v>
      </c>
      <c r="AI14" s="12">
        <f t="shared" si="19"/>
        <v>0</v>
      </c>
      <c r="AJ14" s="12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12">
        <f t="shared" si="4"/>
        <v>0</v>
      </c>
      <c r="R15" s="12"/>
      <c r="S15" s="12">
        <f t="shared" si="5"/>
        <v>0</v>
      </c>
      <c r="T15" s="12">
        <f t="shared" si="6"/>
        <v>0</v>
      </c>
      <c r="U15" s="12">
        <f t="shared" si="7"/>
        <v>0</v>
      </c>
      <c r="V15" s="12">
        <f t="shared" si="8"/>
        <v>0</v>
      </c>
      <c r="W15" s="12">
        <f t="shared" si="9"/>
        <v>0</v>
      </c>
      <c r="X15" s="12"/>
      <c r="Z15" s="12">
        <f t="shared" si="10"/>
        <v>0</v>
      </c>
      <c r="AA15" s="12">
        <f t="shared" si="11"/>
        <v>0</v>
      </c>
      <c r="AB15" s="12">
        <f t="shared" si="12"/>
        <v>0</v>
      </c>
      <c r="AC15" s="12">
        <f t="shared" si="13"/>
        <v>0</v>
      </c>
      <c r="AD15" s="12">
        <f t="shared" si="14"/>
        <v>0</v>
      </c>
      <c r="AE15" s="12">
        <f t="shared" si="15"/>
        <v>0</v>
      </c>
      <c r="AF15" s="12">
        <f t="shared" si="16"/>
        <v>0</v>
      </c>
      <c r="AG15" s="12">
        <f t="shared" si="17"/>
        <v>0</v>
      </c>
      <c r="AH15" s="12">
        <f t="shared" si="18"/>
        <v>0</v>
      </c>
      <c r="AI15" s="12">
        <f t="shared" si="19"/>
        <v>0</v>
      </c>
      <c r="AJ15" s="12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12">
        <f t="shared" si="4"/>
        <v>0</v>
      </c>
      <c r="R16" s="12"/>
      <c r="S16" s="12">
        <f t="shared" si="5"/>
        <v>0</v>
      </c>
      <c r="T16" s="12">
        <f t="shared" si="6"/>
        <v>0</v>
      </c>
      <c r="U16" s="12">
        <f t="shared" si="7"/>
        <v>0</v>
      </c>
      <c r="V16" s="12">
        <f t="shared" si="8"/>
        <v>0</v>
      </c>
      <c r="W16" s="12">
        <f t="shared" si="9"/>
        <v>0</v>
      </c>
      <c r="X16" s="12"/>
      <c r="Z16" s="12">
        <f t="shared" si="10"/>
        <v>0</v>
      </c>
      <c r="AA16" s="12">
        <f t="shared" si="11"/>
        <v>0</v>
      </c>
      <c r="AB16" s="12">
        <f t="shared" si="12"/>
        <v>0</v>
      </c>
      <c r="AC16" s="12">
        <f t="shared" si="13"/>
        <v>0</v>
      </c>
      <c r="AD16" s="12">
        <f t="shared" si="14"/>
        <v>0</v>
      </c>
      <c r="AE16" s="12">
        <f t="shared" si="15"/>
        <v>0</v>
      </c>
      <c r="AF16" s="12">
        <f t="shared" si="16"/>
        <v>0</v>
      </c>
      <c r="AG16" s="12">
        <f t="shared" si="17"/>
        <v>0</v>
      </c>
      <c r="AH16" s="12">
        <f t="shared" si="18"/>
        <v>0</v>
      </c>
      <c r="AI16" s="12">
        <f t="shared" si="19"/>
        <v>0</v>
      </c>
      <c r="AJ16" s="12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12">
        <f t="shared" si="4"/>
        <v>0</v>
      </c>
      <c r="R17" s="12"/>
      <c r="S17" s="12">
        <f t="shared" si="5"/>
        <v>0</v>
      </c>
      <c r="T17" s="12">
        <f t="shared" si="6"/>
        <v>0</v>
      </c>
      <c r="U17" s="12">
        <f t="shared" si="7"/>
        <v>0</v>
      </c>
      <c r="V17" s="12">
        <f t="shared" si="8"/>
        <v>0</v>
      </c>
      <c r="W17" s="12">
        <f t="shared" si="9"/>
        <v>0</v>
      </c>
      <c r="X17" s="12"/>
      <c r="Z17" s="12">
        <f t="shared" si="10"/>
        <v>0</v>
      </c>
      <c r="AA17" s="12">
        <f t="shared" si="11"/>
        <v>0</v>
      </c>
      <c r="AB17" s="12">
        <f t="shared" si="12"/>
        <v>0</v>
      </c>
      <c r="AC17" s="12">
        <f t="shared" si="13"/>
        <v>0</v>
      </c>
      <c r="AD17" s="12">
        <f t="shared" si="14"/>
        <v>0</v>
      </c>
      <c r="AE17" s="12">
        <f t="shared" si="15"/>
        <v>0</v>
      </c>
      <c r="AF17" s="12">
        <f t="shared" si="16"/>
        <v>0</v>
      </c>
      <c r="AG17" s="12">
        <f t="shared" si="17"/>
        <v>0</v>
      </c>
      <c r="AH17" s="12">
        <f t="shared" si="18"/>
        <v>0</v>
      </c>
      <c r="AI17" s="12">
        <f t="shared" si="19"/>
        <v>0</v>
      </c>
      <c r="AJ17" s="12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12">
        <f t="shared" si="4"/>
        <v>0</v>
      </c>
      <c r="R18" s="12"/>
      <c r="S18" s="12">
        <f t="shared" si="5"/>
        <v>0</v>
      </c>
      <c r="T18" s="12">
        <f t="shared" si="6"/>
        <v>0</v>
      </c>
      <c r="U18" s="12">
        <f t="shared" si="7"/>
        <v>0</v>
      </c>
      <c r="V18" s="12">
        <f t="shared" si="8"/>
        <v>0</v>
      </c>
      <c r="W18" s="12">
        <f t="shared" si="9"/>
        <v>0</v>
      </c>
      <c r="X18" s="12"/>
      <c r="Z18" s="12">
        <f t="shared" si="10"/>
        <v>0</v>
      </c>
      <c r="AA18" s="12">
        <f t="shared" si="11"/>
        <v>0</v>
      </c>
      <c r="AB18" s="12">
        <f t="shared" si="12"/>
        <v>0</v>
      </c>
      <c r="AC18" s="12">
        <f t="shared" si="13"/>
        <v>0</v>
      </c>
      <c r="AD18" s="12">
        <f t="shared" si="14"/>
        <v>0</v>
      </c>
      <c r="AE18" s="12">
        <f t="shared" si="15"/>
        <v>0</v>
      </c>
      <c r="AF18" s="12">
        <f t="shared" si="16"/>
        <v>0</v>
      </c>
      <c r="AG18" s="12">
        <f t="shared" si="17"/>
        <v>0</v>
      </c>
      <c r="AH18" s="12">
        <f t="shared" si="18"/>
        <v>0</v>
      </c>
      <c r="AI18" s="12">
        <f t="shared" si="19"/>
        <v>0</v>
      </c>
      <c r="AJ18" s="12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12">
        <f t="shared" si="4"/>
        <v>0</v>
      </c>
      <c r="R19" s="12"/>
      <c r="S19" s="12">
        <f t="shared" si="5"/>
        <v>0</v>
      </c>
      <c r="T19" s="12">
        <f t="shared" si="6"/>
        <v>0</v>
      </c>
      <c r="U19" s="12">
        <f t="shared" si="7"/>
        <v>0</v>
      </c>
      <c r="V19" s="12">
        <f t="shared" si="8"/>
        <v>0</v>
      </c>
      <c r="W19" s="12">
        <f t="shared" si="9"/>
        <v>0</v>
      </c>
      <c r="X19" s="12"/>
      <c r="Z19" s="12">
        <f t="shared" si="10"/>
        <v>0</v>
      </c>
      <c r="AA19" s="12">
        <f t="shared" si="11"/>
        <v>0</v>
      </c>
      <c r="AB19" s="12">
        <f t="shared" si="12"/>
        <v>0</v>
      </c>
      <c r="AC19" s="12">
        <f t="shared" si="13"/>
        <v>0</v>
      </c>
      <c r="AD19" s="12">
        <f t="shared" si="14"/>
        <v>0</v>
      </c>
      <c r="AE19" s="12">
        <f t="shared" si="15"/>
        <v>0</v>
      </c>
      <c r="AF19" s="12">
        <f t="shared" si="16"/>
        <v>0</v>
      </c>
      <c r="AG19" s="12">
        <f t="shared" si="17"/>
        <v>0</v>
      </c>
      <c r="AH19" s="12">
        <f t="shared" si="18"/>
        <v>0</v>
      </c>
      <c r="AI19" s="12">
        <f t="shared" si="19"/>
        <v>0</v>
      </c>
      <c r="AJ19" s="12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12">
        <f t="shared" si="4"/>
        <v>0</v>
      </c>
      <c r="R20" s="12"/>
      <c r="S20" s="12">
        <f t="shared" si="5"/>
        <v>0</v>
      </c>
      <c r="T20" s="12">
        <f t="shared" si="6"/>
        <v>0</v>
      </c>
      <c r="U20" s="12">
        <f t="shared" si="7"/>
        <v>0</v>
      </c>
      <c r="V20" s="12">
        <f t="shared" si="8"/>
        <v>0</v>
      </c>
      <c r="W20" s="12">
        <f t="shared" si="9"/>
        <v>0</v>
      </c>
      <c r="X20" s="12"/>
      <c r="Z20" s="12">
        <f t="shared" si="10"/>
        <v>0</v>
      </c>
      <c r="AA20" s="12">
        <f t="shared" si="11"/>
        <v>0</v>
      </c>
      <c r="AB20" s="12">
        <f t="shared" si="12"/>
        <v>0</v>
      </c>
      <c r="AC20" s="12">
        <f t="shared" si="13"/>
        <v>0</v>
      </c>
      <c r="AD20" s="12">
        <f t="shared" si="14"/>
        <v>0</v>
      </c>
      <c r="AE20" s="12">
        <f t="shared" si="15"/>
        <v>0</v>
      </c>
      <c r="AF20" s="12">
        <f t="shared" si="16"/>
        <v>0</v>
      </c>
      <c r="AG20" s="12">
        <f t="shared" si="17"/>
        <v>0</v>
      </c>
      <c r="AH20" s="12">
        <f t="shared" si="18"/>
        <v>0</v>
      </c>
      <c r="AI20" s="12">
        <f t="shared" si="19"/>
        <v>0</v>
      </c>
      <c r="AJ20" s="12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12">
        <f t="shared" si="4"/>
        <v>0</v>
      </c>
      <c r="R21" s="12"/>
      <c r="S21" s="12">
        <f t="shared" si="5"/>
        <v>0</v>
      </c>
      <c r="T21" s="12">
        <f t="shared" si="6"/>
        <v>0</v>
      </c>
      <c r="U21" s="12">
        <f t="shared" si="7"/>
        <v>0</v>
      </c>
      <c r="V21" s="12">
        <f t="shared" si="8"/>
        <v>0</v>
      </c>
      <c r="W21" s="12">
        <f t="shared" si="9"/>
        <v>0</v>
      </c>
      <c r="X21" s="12"/>
      <c r="Z21" s="12">
        <f t="shared" si="10"/>
        <v>0</v>
      </c>
      <c r="AA21" s="12">
        <f t="shared" si="11"/>
        <v>0</v>
      </c>
      <c r="AB21" s="12">
        <f t="shared" si="12"/>
        <v>0</v>
      </c>
      <c r="AC21" s="12">
        <f t="shared" si="13"/>
        <v>0</v>
      </c>
      <c r="AD21" s="12">
        <f t="shared" si="14"/>
        <v>0</v>
      </c>
      <c r="AE21" s="12">
        <f t="shared" si="15"/>
        <v>0</v>
      </c>
      <c r="AF21" s="12">
        <f t="shared" si="16"/>
        <v>0</v>
      </c>
      <c r="AG21" s="12">
        <f t="shared" si="17"/>
        <v>0</v>
      </c>
      <c r="AH21" s="12">
        <f t="shared" si="18"/>
        <v>0</v>
      </c>
      <c r="AI21" s="12">
        <f t="shared" si="19"/>
        <v>0</v>
      </c>
      <c r="AJ21" s="12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12">
        <f t="shared" si="4"/>
        <v>0</v>
      </c>
      <c r="R22" s="12"/>
      <c r="S22" s="12">
        <f t="shared" si="5"/>
        <v>0</v>
      </c>
      <c r="T22" s="12">
        <f t="shared" si="6"/>
        <v>0</v>
      </c>
      <c r="U22" s="12">
        <f t="shared" si="7"/>
        <v>0</v>
      </c>
      <c r="V22" s="12">
        <f t="shared" si="8"/>
        <v>0</v>
      </c>
      <c r="W22" s="12">
        <f t="shared" si="9"/>
        <v>0</v>
      </c>
      <c r="X22" s="12"/>
      <c r="Z22" s="12">
        <f t="shared" si="10"/>
        <v>0</v>
      </c>
      <c r="AA22" s="12">
        <f t="shared" si="11"/>
        <v>0</v>
      </c>
      <c r="AB22" s="12">
        <f t="shared" si="12"/>
        <v>0</v>
      </c>
      <c r="AC22" s="12">
        <f t="shared" si="13"/>
        <v>0</v>
      </c>
      <c r="AD22" s="12">
        <f t="shared" si="14"/>
        <v>0</v>
      </c>
      <c r="AE22" s="12">
        <f t="shared" si="15"/>
        <v>0</v>
      </c>
      <c r="AF22" s="12">
        <f t="shared" si="16"/>
        <v>0</v>
      </c>
      <c r="AG22" s="12">
        <f t="shared" si="17"/>
        <v>0</v>
      </c>
      <c r="AH22" s="12">
        <f t="shared" si="18"/>
        <v>0</v>
      </c>
      <c r="AI22" s="12">
        <f t="shared" si="19"/>
        <v>0</v>
      </c>
      <c r="AJ22" s="12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12">
        <f t="shared" si="4"/>
        <v>0</v>
      </c>
      <c r="R23" s="12"/>
      <c r="S23" s="12">
        <f t="shared" si="5"/>
        <v>0</v>
      </c>
      <c r="T23" s="12">
        <f t="shared" si="6"/>
        <v>0</v>
      </c>
      <c r="U23" s="12">
        <f t="shared" si="7"/>
        <v>0</v>
      </c>
      <c r="V23" s="12">
        <f t="shared" si="8"/>
        <v>0</v>
      </c>
      <c r="W23" s="12">
        <f t="shared" si="9"/>
        <v>0</v>
      </c>
      <c r="X23" s="12"/>
      <c r="Z23" s="12">
        <f t="shared" si="10"/>
        <v>0</v>
      </c>
      <c r="AA23" s="12">
        <f t="shared" si="11"/>
        <v>0</v>
      </c>
      <c r="AB23" s="12">
        <f t="shared" si="12"/>
        <v>0</v>
      </c>
      <c r="AC23" s="12">
        <f t="shared" si="13"/>
        <v>0</v>
      </c>
      <c r="AD23" s="12">
        <f t="shared" si="14"/>
        <v>0</v>
      </c>
      <c r="AE23" s="12">
        <f t="shared" si="15"/>
        <v>0</v>
      </c>
      <c r="AF23" s="12">
        <f t="shared" si="16"/>
        <v>0</v>
      </c>
      <c r="AG23" s="12">
        <f t="shared" si="17"/>
        <v>0</v>
      </c>
      <c r="AH23" s="12">
        <f t="shared" si="18"/>
        <v>0</v>
      </c>
      <c r="AI23" s="12">
        <f t="shared" si="19"/>
        <v>0</v>
      </c>
      <c r="AJ23" s="12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12">
        <f t="shared" si="4"/>
        <v>0</v>
      </c>
      <c r="R24" s="12"/>
      <c r="S24" s="12">
        <f t="shared" si="5"/>
        <v>0</v>
      </c>
      <c r="T24" s="12">
        <f t="shared" si="6"/>
        <v>0</v>
      </c>
      <c r="U24" s="12">
        <f t="shared" si="7"/>
        <v>0</v>
      </c>
      <c r="V24" s="12">
        <f t="shared" si="8"/>
        <v>0</v>
      </c>
      <c r="W24" s="12">
        <f t="shared" si="9"/>
        <v>0</v>
      </c>
      <c r="X24" s="12"/>
      <c r="Z24" s="12">
        <f t="shared" si="10"/>
        <v>0</v>
      </c>
      <c r="AA24" s="12">
        <f t="shared" si="11"/>
        <v>0</v>
      </c>
      <c r="AB24" s="12">
        <f t="shared" si="12"/>
        <v>0</v>
      </c>
      <c r="AC24" s="12">
        <f t="shared" si="13"/>
        <v>0</v>
      </c>
      <c r="AD24" s="12">
        <f t="shared" si="14"/>
        <v>0</v>
      </c>
      <c r="AE24" s="12">
        <f t="shared" si="15"/>
        <v>0</v>
      </c>
      <c r="AF24" s="12">
        <f t="shared" si="16"/>
        <v>0</v>
      </c>
      <c r="AG24" s="12">
        <f t="shared" si="17"/>
        <v>0</v>
      </c>
      <c r="AH24" s="12">
        <f t="shared" si="18"/>
        <v>0</v>
      </c>
      <c r="AI24" s="12">
        <f t="shared" si="19"/>
        <v>0</v>
      </c>
      <c r="AJ24" s="12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12">
        <f t="shared" si="4"/>
        <v>0</v>
      </c>
      <c r="R25" s="12"/>
      <c r="S25" s="12">
        <f t="shared" si="5"/>
        <v>0</v>
      </c>
      <c r="T25" s="12">
        <f t="shared" si="6"/>
        <v>0</v>
      </c>
      <c r="U25" s="12">
        <f t="shared" si="7"/>
        <v>0</v>
      </c>
      <c r="V25" s="12">
        <f t="shared" si="8"/>
        <v>0</v>
      </c>
      <c r="W25" s="12">
        <f t="shared" si="9"/>
        <v>0</v>
      </c>
      <c r="X25" s="12"/>
      <c r="Z25" s="12">
        <f t="shared" si="10"/>
        <v>0</v>
      </c>
      <c r="AA25" s="12">
        <f t="shared" si="11"/>
        <v>0</v>
      </c>
      <c r="AB25" s="12">
        <f t="shared" si="12"/>
        <v>0</v>
      </c>
      <c r="AC25" s="12">
        <f t="shared" si="13"/>
        <v>0</v>
      </c>
      <c r="AD25" s="12">
        <f t="shared" si="14"/>
        <v>0</v>
      </c>
      <c r="AE25" s="12">
        <f t="shared" si="15"/>
        <v>0</v>
      </c>
      <c r="AF25" s="12">
        <f t="shared" si="16"/>
        <v>0</v>
      </c>
      <c r="AG25" s="12">
        <f t="shared" si="17"/>
        <v>0</v>
      </c>
      <c r="AH25" s="12">
        <f t="shared" si="18"/>
        <v>0</v>
      </c>
      <c r="AI25" s="12">
        <f t="shared" si="19"/>
        <v>0</v>
      </c>
      <c r="AJ25" s="12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12">
        <f t="shared" si="4"/>
        <v>0</v>
      </c>
      <c r="R26" s="12"/>
      <c r="S26" s="12">
        <f t="shared" si="5"/>
        <v>0</v>
      </c>
      <c r="T26" s="12">
        <f t="shared" si="6"/>
        <v>0</v>
      </c>
      <c r="U26" s="12">
        <f t="shared" si="7"/>
        <v>0</v>
      </c>
      <c r="V26" s="12">
        <f t="shared" si="8"/>
        <v>0</v>
      </c>
      <c r="W26" s="12">
        <f t="shared" si="9"/>
        <v>0</v>
      </c>
      <c r="X26" s="12"/>
      <c r="Z26" s="12">
        <f t="shared" si="10"/>
        <v>0</v>
      </c>
      <c r="AA26" s="12">
        <f t="shared" si="11"/>
        <v>0</v>
      </c>
      <c r="AB26" s="12">
        <f t="shared" si="12"/>
        <v>0</v>
      </c>
      <c r="AC26" s="12">
        <f t="shared" si="13"/>
        <v>0</v>
      </c>
      <c r="AD26" s="12">
        <f t="shared" si="14"/>
        <v>0</v>
      </c>
      <c r="AE26" s="12">
        <f t="shared" si="15"/>
        <v>0</v>
      </c>
      <c r="AF26" s="12">
        <f t="shared" si="16"/>
        <v>0</v>
      </c>
      <c r="AG26" s="12">
        <f t="shared" si="17"/>
        <v>0</v>
      </c>
      <c r="AH26" s="12">
        <f t="shared" si="18"/>
        <v>0</v>
      </c>
      <c r="AI26" s="12">
        <f t="shared" si="19"/>
        <v>0</v>
      </c>
      <c r="AJ26" s="12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12">
        <f t="shared" si="4"/>
        <v>0</v>
      </c>
      <c r="R27" s="12"/>
      <c r="S27" s="12">
        <f t="shared" si="5"/>
        <v>0</v>
      </c>
      <c r="T27" s="12">
        <f t="shared" si="6"/>
        <v>0</v>
      </c>
      <c r="U27" s="12">
        <f t="shared" si="7"/>
        <v>0</v>
      </c>
      <c r="V27" s="12">
        <f t="shared" si="8"/>
        <v>0</v>
      </c>
      <c r="W27" s="12">
        <f t="shared" si="9"/>
        <v>0</v>
      </c>
      <c r="X27" s="12"/>
      <c r="Z27" s="12">
        <f t="shared" si="10"/>
        <v>0</v>
      </c>
      <c r="AA27" s="12">
        <f t="shared" si="11"/>
        <v>0</v>
      </c>
      <c r="AB27" s="12">
        <f t="shared" si="12"/>
        <v>0</v>
      </c>
      <c r="AC27" s="12">
        <f t="shared" si="13"/>
        <v>0</v>
      </c>
      <c r="AD27" s="12">
        <f t="shared" si="14"/>
        <v>0</v>
      </c>
      <c r="AE27" s="12">
        <f t="shared" si="15"/>
        <v>0</v>
      </c>
      <c r="AF27" s="12">
        <f t="shared" si="16"/>
        <v>0</v>
      </c>
      <c r="AG27" s="12">
        <f t="shared" si="17"/>
        <v>0</v>
      </c>
      <c r="AH27" s="12">
        <f t="shared" si="18"/>
        <v>0</v>
      </c>
      <c r="AI27" s="12">
        <f t="shared" si="19"/>
        <v>0</v>
      </c>
      <c r="AJ27" s="12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12">
        <f t="shared" si="4"/>
        <v>0</v>
      </c>
      <c r="R28" s="12"/>
      <c r="S28" s="12">
        <f t="shared" si="5"/>
        <v>0</v>
      </c>
      <c r="T28" s="12">
        <f t="shared" si="6"/>
        <v>0</v>
      </c>
      <c r="U28" s="12">
        <f t="shared" si="7"/>
        <v>0</v>
      </c>
      <c r="V28" s="12">
        <f t="shared" si="8"/>
        <v>0</v>
      </c>
      <c r="W28" s="12">
        <f t="shared" si="9"/>
        <v>0</v>
      </c>
      <c r="X28" s="12"/>
      <c r="Z28" s="12">
        <f t="shared" si="10"/>
        <v>0</v>
      </c>
      <c r="AA28" s="12">
        <f t="shared" si="11"/>
        <v>0</v>
      </c>
      <c r="AB28" s="12">
        <f t="shared" si="12"/>
        <v>0</v>
      </c>
      <c r="AC28" s="12">
        <f t="shared" si="13"/>
        <v>0</v>
      </c>
      <c r="AD28" s="12">
        <f t="shared" si="14"/>
        <v>0</v>
      </c>
      <c r="AE28" s="12">
        <f t="shared" si="15"/>
        <v>0</v>
      </c>
      <c r="AF28" s="12">
        <f t="shared" si="16"/>
        <v>0</v>
      </c>
      <c r="AG28" s="12">
        <f t="shared" si="17"/>
        <v>0</v>
      </c>
      <c r="AH28" s="12">
        <f t="shared" si="18"/>
        <v>0</v>
      </c>
      <c r="AI28" s="12">
        <f t="shared" si="19"/>
        <v>0</v>
      </c>
      <c r="AJ28" s="12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12">
        <f t="shared" si="4"/>
        <v>0</v>
      </c>
      <c r="R29" s="12"/>
      <c r="S29" s="12">
        <f t="shared" si="5"/>
        <v>0</v>
      </c>
      <c r="T29" s="12">
        <f t="shared" si="6"/>
        <v>0</v>
      </c>
      <c r="U29" s="12">
        <f t="shared" si="7"/>
        <v>0</v>
      </c>
      <c r="V29" s="12">
        <f t="shared" si="8"/>
        <v>0</v>
      </c>
      <c r="W29" s="12">
        <f t="shared" si="9"/>
        <v>0</v>
      </c>
      <c r="X29" s="12"/>
      <c r="Z29" s="12">
        <f t="shared" si="10"/>
        <v>0</v>
      </c>
      <c r="AA29" s="12">
        <f t="shared" si="11"/>
        <v>0</v>
      </c>
      <c r="AB29" s="12">
        <f t="shared" si="12"/>
        <v>0</v>
      </c>
      <c r="AC29" s="12">
        <f t="shared" si="13"/>
        <v>0</v>
      </c>
      <c r="AD29" s="12">
        <f t="shared" si="14"/>
        <v>0</v>
      </c>
      <c r="AE29" s="12">
        <f t="shared" si="15"/>
        <v>0</v>
      </c>
      <c r="AF29" s="12">
        <f t="shared" si="16"/>
        <v>0</v>
      </c>
      <c r="AG29" s="12">
        <f t="shared" si="17"/>
        <v>0</v>
      </c>
      <c r="AH29" s="12">
        <f t="shared" si="18"/>
        <v>0</v>
      </c>
      <c r="AI29" s="12">
        <f t="shared" si="19"/>
        <v>0</v>
      </c>
      <c r="AJ29" s="12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12">
        <f t="shared" si="4"/>
        <v>0</v>
      </c>
      <c r="R30" s="12"/>
      <c r="S30" s="12">
        <f t="shared" si="5"/>
        <v>0</v>
      </c>
      <c r="T30" s="12">
        <f t="shared" si="6"/>
        <v>0</v>
      </c>
      <c r="U30" s="12">
        <f t="shared" si="7"/>
        <v>0</v>
      </c>
      <c r="V30" s="12">
        <f t="shared" si="8"/>
        <v>0</v>
      </c>
      <c r="W30" s="12">
        <f t="shared" si="9"/>
        <v>0</v>
      </c>
      <c r="X30" s="12"/>
      <c r="Z30" s="12">
        <f t="shared" si="10"/>
        <v>0</v>
      </c>
      <c r="AA30" s="12">
        <f t="shared" si="11"/>
        <v>0</v>
      </c>
      <c r="AB30" s="12">
        <f t="shared" si="12"/>
        <v>0</v>
      </c>
      <c r="AC30" s="12">
        <f t="shared" si="13"/>
        <v>0</v>
      </c>
      <c r="AD30" s="12">
        <f t="shared" si="14"/>
        <v>0</v>
      </c>
      <c r="AE30" s="12">
        <f t="shared" si="15"/>
        <v>0</v>
      </c>
      <c r="AF30" s="12">
        <f t="shared" si="16"/>
        <v>0</v>
      </c>
      <c r="AG30" s="12">
        <f t="shared" si="17"/>
        <v>0</v>
      </c>
      <c r="AH30" s="12">
        <f t="shared" si="18"/>
        <v>0</v>
      </c>
      <c r="AI30" s="12">
        <f t="shared" si="19"/>
        <v>0</v>
      </c>
      <c r="AJ30" s="12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12">
        <f t="shared" si="4"/>
        <v>0</v>
      </c>
      <c r="R31" s="12"/>
      <c r="S31" s="12">
        <f t="shared" si="5"/>
        <v>0</v>
      </c>
      <c r="T31" s="12">
        <f t="shared" si="6"/>
        <v>0</v>
      </c>
      <c r="U31" s="12">
        <f t="shared" si="7"/>
        <v>0</v>
      </c>
      <c r="V31" s="12">
        <f t="shared" si="8"/>
        <v>0</v>
      </c>
      <c r="W31" s="12">
        <f t="shared" si="9"/>
        <v>0</v>
      </c>
      <c r="X31" s="12"/>
      <c r="Z31" s="12">
        <f t="shared" si="10"/>
        <v>0</v>
      </c>
      <c r="AA31" s="12">
        <f t="shared" si="11"/>
        <v>0</v>
      </c>
      <c r="AB31" s="12">
        <f t="shared" si="12"/>
        <v>0</v>
      </c>
      <c r="AC31" s="12">
        <f t="shared" si="13"/>
        <v>0</v>
      </c>
      <c r="AD31" s="12">
        <f t="shared" si="14"/>
        <v>0</v>
      </c>
      <c r="AE31" s="12">
        <f t="shared" si="15"/>
        <v>0</v>
      </c>
      <c r="AF31" s="12">
        <f t="shared" si="16"/>
        <v>0</v>
      </c>
      <c r="AG31" s="12">
        <f t="shared" si="17"/>
        <v>0</v>
      </c>
      <c r="AH31" s="12">
        <f t="shared" si="18"/>
        <v>0</v>
      </c>
      <c r="AI31" s="12">
        <f t="shared" si="19"/>
        <v>0</v>
      </c>
      <c r="AJ31" s="12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12">
        <f t="shared" si="4"/>
        <v>0</v>
      </c>
      <c r="R32" s="12"/>
      <c r="S32" s="12">
        <f t="shared" si="5"/>
        <v>0</v>
      </c>
      <c r="T32" s="12">
        <f t="shared" si="6"/>
        <v>0</v>
      </c>
      <c r="U32" s="12">
        <f t="shared" si="7"/>
        <v>0</v>
      </c>
      <c r="V32" s="12">
        <f t="shared" si="8"/>
        <v>0</v>
      </c>
      <c r="W32" s="12">
        <f t="shared" si="9"/>
        <v>0</v>
      </c>
      <c r="X32" s="12"/>
      <c r="Z32" s="12">
        <f t="shared" si="10"/>
        <v>0</v>
      </c>
      <c r="AA32" s="12">
        <f t="shared" si="11"/>
        <v>0</v>
      </c>
      <c r="AB32" s="12">
        <f t="shared" si="12"/>
        <v>0</v>
      </c>
      <c r="AC32" s="12">
        <f t="shared" si="13"/>
        <v>0</v>
      </c>
      <c r="AD32" s="12">
        <f t="shared" si="14"/>
        <v>0</v>
      </c>
      <c r="AE32" s="12">
        <f t="shared" si="15"/>
        <v>0</v>
      </c>
      <c r="AF32" s="12">
        <f t="shared" si="16"/>
        <v>0</v>
      </c>
      <c r="AG32" s="12">
        <f t="shared" si="17"/>
        <v>0</v>
      </c>
      <c r="AH32" s="12">
        <f t="shared" si="18"/>
        <v>0</v>
      </c>
      <c r="AI32" s="12">
        <f t="shared" si="19"/>
        <v>0</v>
      </c>
      <c r="AJ32" s="12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12">
        <f t="shared" si="4"/>
        <v>0</v>
      </c>
      <c r="R33" s="12"/>
      <c r="S33" s="12">
        <f t="shared" si="5"/>
        <v>0</v>
      </c>
      <c r="T33" s="12">
        <f t="shared" si="6"/>
        <v>0</v>
      </c>
      <c r="U33" s="12">
        <f t="shared" si="7"/>
        <v>0</v>
      </c>
      <c r="V33" s="12">
        <f t="shared" si="8"/>
        <v>0</v>
      </c>
      <c r="W33" s="12">
        <f t="shared" si="9"/>
        <v>0</v>
      </c>
      <c r="X33" s="12"/>
      <c r="Z33" s="12">
        <f t="shared" si="10"/>
        <v>0</v>
      </c>
      <c r="AA33" s="12">
        <f t="shared" si="11"/>
        <v>0</v>
      </c>
      <c r="AB33" s="12">
        <f t="shared" si="12"/>
        <v>0</v>
      </c>
      <c r="AC33" s="12">
        <f t="shared" si="13"/>
        <v>0</v>
      </c>
      <c r="AD33" s="12">
        <f t="shared" si="14"/>
        <v>0</v>
      </c>
      <c r="AE33" s="12">
        <f t="shared" si="15"/>
        <v>0</v>
      </c>
      <c r="AF33" s="12">
        <f t="shared" si="16"/>
        <v>0</v>
      </c>
      <c r="AG33" s="12">
        <f t="shared" si="17"/>
        <v>0</v>
      </c>
      <c r="AH33" s="12">
        <f t="shared" si="18"/>
        <v>0</v>
      </c>
      <c r="AI33" s="12">
        <f t="shared" si="19"/>
        <v>0</v>
      </c>
      <c r="AJ33" s="12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12">
        <f t="shared" si="4"/>
        <v>0</v>
      </c>
      <c r="R34" s="12"/>
      <c r="S34" s="12">
        <f t="shared" si="5"/>
        <v>0</v>
      </c>
      <c r="T34" s="12">
        <f t="shared" si="6"/>
        <v>0</v>
      </c>
      <c r="U34" s="12">
        <f t="shared" si="7"/>
        <v>0</v>
      </c>
      <c r="V34" s="12">
        <f t="shared" si="8"/>
        <v>0</v>
      </c>
      <c r="W34" s="12">
        <f t="shared" si="9"/>
        <v>0</v>
      </c>
      <c r="X34" s="12"/>
      <c r="Z34" s="12">
        <f t="shared" si="10"/>
        <v>0</v>
      </c>
      <c r="AA34" s="12">
        <f t="shared" si="11"/>
        <v>0</v>
      </c>
      <c r="AB34" s="12">
        <f t="shared" si="12"/>
        <v>0</v>
      </c>
      <c r="AC34" s="12">
        <f t="shared" si="13"/>
        <v>0</v>
      </c>
      <c r="AD34" s="12">
        <f t="shared" si="14"/>
        <v>0</v>
      </c>
      <c r="AE34" s="12">
        <f t="shared" si="15"/>
        <v>0</v>
      </c>
      <c r="AF34" s="12">
        <f t="shared" si="16"/>
        <v>0</v>
      </c>
      <c r="AG34" s="12">
        <f t="shared" si="17"/>
        <v>0</v>
      </c>
      <c r="AH34" s="12">
        <f t="shared" si="18"/>
        <v>0</v>
      </c>
      <c r="AI34" s="12">
        <f t="shared" si="19"/>
        <v>0</v>
      </c>
      <c r="AJ34" s="12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12">
        <f t="shared" si="4"/>
        <v>0</v>
      </c>
      <c r="R35" s="12"/>
      <c r="S35" s="12">
        <f t="shared" si="5"/>
        <v>0</v>
      </c>
      <c r="T35" s="12">
        <f t="shared" si="6"/>
        <v>0</v>
      </c>
      <c r="U35" s="12">
        <f t="shared" si="7"/>
        <v>0</v>
      </c>
      <c r="V35" s="12">
        <f t="shared" si="8"/>
        <v>0</v>
      </c>
      <c r="W35" s="12">
        <f t="shared" si="9"/>
        <v>0</v>
      </c>
      <c r="X35" s="12"/>
      <c r="Z35" s="12">
        <f t="shared" si="10"/>
        <v>0</v>
      </c>
      <c r="AA35" s="12">
        <f t="shared" si="11"/>
        <v>0</v>
      </c>
      <c r="AB35" s="12">
        <f t="shared" si="12"/>
        <v>0</v>
      </c>
      <c r="AC35" s="12">
        <f t="shared" si="13"/>
        <v>0</v>
      </c>
      <c r="AD35" s="12">
        <f t="shared" si="14"/>
        <v>0</v>
      </c>
      <c r="AE35" s="12">
        <f t="shared" si="15"/>
        <v>0</v>
      </c>
      <c r="AF35" s="12">
        <f t="shared" si="16"/>
        <v>0</v>
      </c>
      <c r="AG35" s="12">
        <f t="shared" si="17"/>
        <v>0</v>
      </c>
      <c r="AH35" s="12">
        <f t="shared" si="18"/>
        <v>0</v>
      </c>
      <c r="AI35" s="12">
        <f t="shared" si="19"/>
        <v>0</v>
      </c>
      <c r="AJ35" s="12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12">
        <f t="shared" si="4"/>
        <v>0</v>
      </c>
      <c r="R36" s="12"/>
      <c r="S36" s="12">
        <f t="shared" si="5"/>
        <v>0</v>
      </c>
      <c r="T36" s="12">
        <f t="shared" si="6"/>
        <v>0</v>
      </c>
      <c r="U36" s="12">
        <f t="shared" si="7"/>
        <v>0</v>
      </c>
      <c r="V36" s="12">
        <f t="shared" si="8"/>
        <v>0</v>
      </c>
      <c r="W36" s="12">
        <f t="shared" si="9"/>
        <v>0</v>
      </c>
      <c r="X36" s="12"/>
      <c r="Z36" s="12">
        <f t="shared" si="10"/>
        <v>0</v>
      </c>
      <c r="AA36" s="12">
        <f t="shared" si="11"/>
        <v>0</v>
      </c>
      <c r="AB36" s="12">
        <f t="shared" si="12"/>
        <v>0</v>
      </c>
      <c r="AC36" s="12">
        <f t="shared" si="13"/>
        <v>0</v>
      </c>
      <c r="AD36" s="12">
        <f t="shared" si="14"/>
        <v>0</v>
      </c>
      <c r="AE36" s="12">
        <f t="shared" si="15"/>
        <v>0</v>
      </c>
      <c r="AF36" s="12">
        <f t="shared" si="16"/>
        <v>0</v>
      </c>
      <c r="AG36" s="12">
        <f t="shared" si="17"/>
        <v>0</v>
      </c>
      <c r="AH36" s="12">
        <f t="shared" si="18"/>
        <v>0</v>
      </c>
      <c r="AI36" s="12">
        <f t="shared" si="19"/>
        <v>0</v>
      </c>
      <c r="AJ36" s="12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12">
        <f t="shared" si="4"/>
        <v>0</v>
      </c>
      <c r="R37" s="12"/>
      <c r="S37" s="12">
        <f t="shared" si="5"/>
        <v>0</v>
      </c>
      <c r="T37" s="12">
        <f t="shared" si="6"/>
        <v>0</v>
      </c>
      <c r="U37" s="12">
        <f t="shared" si="7"/>
        <v>0</v>
      </c>
      <c r="V37" s="12">
        <f t="shared" si="8"/>
        <v>0</v>
      </c>
      <c r="W37" s="12">
        <f t="shared" si="9"/>
        <v>0</v>
      </c>
      <c r="X37" s="12"/>
      <c r="Z37" s="12">
        <f t="shared" si="10"/>
        <v>0</v>
      </c>
      <c r="AA37" s="12">
        <f t="shared" si="11"/>
        <v>0</v>
      </c>
      <c r="AB37" s="12">
        <f t="shared" si="12"/>
        <v>0</v>
      </c>
      <c r="AC37" s="12">
        <f t="shared" si="13"/>
        <v>0</v>
      </c>
      <c r="AD37" s="12">
        <f t="shared" si="14"/>
        <v>0</v>
      </c>
      <c r="AE37" s="12">
        <f t="shared" si="15"/>
        <v>0</v>
      </c>
      <c r="AF37" s="12">
        <f t="shared" si="16"/>
        <v>0</v>
      </c>
      <c r="AG37" s="12">
        <f t="shared" si="17"/>
        <v>0</v>
      </c>
      <c r="AH37" s="12">
        <f t="shared" si="18"/>
        <v>0</v>
      </c>
      <c r="AI37" s="12">
        <f t="shared" si="19"/>
        <v>0</v>
      </c>
      <c r="AJ37" s="12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12">
        <f t="shared" si="4"/>
        <v>0</v>
      </c>
      <c r="R38" s="12"/>
      <c r="S38" s="12">
        <f t="shared" si="5"/>
        <v>0</v>
      </c>
      <c r="T38" s="12">
        <f t="shared" si="6"/>
        <v>0</v>
      </c>
      <c r="U38" s="12">
        <f t="shared" si="7"/>
        <v>0</v>
      </c>
      <c r="V38" s="12">
        <f t="shared" si="8"/>
        <v>0</v>
      </c>
      <c r="W38" s="12">
        <f t="shared" si="9"/>
        <v>0</v>
      </c>
      <c r="X38" s="12"/>
      <c r="Z38" s="12">
        <f t="shared" si="10"/>
        <v>0</v>
      </c>
      <c r="AA38" s="12">
        <f t="shared" si="11"/>
        <v>0</v>
      </c>
      <c r="AB38" s="12">
        <f t="shared" si="12"/>
        <v>0</v>
      </c>
      <c r="AC38" s="12">
        <f t="shared" si="13"/>
        <v>0</v>
      </c>
      <c r="AD38" s="12">
        <f t="shared" si="14"/>
        <v>0</v>
      </c>
      <c r="AE38" s="12">
        <f t="shared" si="15"/>
        <v>0</v>
      </c>
      <c r="AF38" s="12">
        <f t="shared" si="16"/>
        <v>0</v>
      </c>
      <c r="AG38" s="12">
        <f t="shared" si="17"/>
        <v>0</v>
      </c>
      <c r="AH38" s="12">
        <f t="shared" si="18"/>
        <v>0</v>
      </c>
      <c r="AI38" s="12">
        <f t="shared" si="19"/>
        <v>0</v>
      </c>
      <c r="AJ38" s="12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12">
        <f t="shared" si="4"/>
        <v>0</v>
      </c>
      <c r="R39" s="12"/>
      <c r="S39" s="12">
        <f t="shared" si="5"/>
        <v>0</v>
      </c>
      <c r="T39" s="12">
        <f t="shared" si="6"/>
        <v>0</v>
      </c>
      <c r="U39" s="12">
        <f t="shared" si="7"/>
        <v>0</v>
      </c>
      <c r="V39" s="12">
        <f t="shared" si="8"/>
        <v>0</v>
      </c>
      <c r="W39" s="12">
        <f t="shared" si="9"/>
        <v>0</v>
      </c>
      <c r="X39" s="12"/>
      <c r="Z39" s="12">
        <f t="shared" si="10"/>
        <v>0</v>
      </c>
      <c r="AA39" s="12">
        <f t="shared" si="11"/>
        <v>0</v>
      </c>
      <c r="AB39" s="12">
        <f t="shared" si="12"/>
        <v>0</v>
      </c>
      <c r="AC39" s="12">
        <f t="shared" si="13"/>
        <v>0</v>
      </c>
      <c r="AD39" s="12">
        <f t="shared" si="14"/>
        <v>0</v>
      </c>
      <c r="AE39" s="12">
        <f t="shared" si="15"/>
        <v>0</v>
      </c>
      <c r="AF39" s="12">
        <f t="shared" si="16"/>
        <v>0</v>
      </c>
      <c r="AG39" s="12">
        <f t="shared" si="17"/>
        <v>0</v>
      </c>
      <c r="AH39" s="12">
        <f t="shared" si="18"/>
        <v>0</v>
      </c>
      <c r="AI39" s="12">
        <f t="shared" si="19"/>
        <v>0</v>
      </c>
      <c r="AJ39" s="12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12">
        <f t="shared" si="4"/>
        <v>0</v>
      </c>
      <c r="R40" s="12"/>
      <c r="S40" s="12">
        <f t="shared" si="5"/>
        <v>0</v>
      </c>
      <c r="T40" s="12">
        <f t="shared" si="6"/>
        <v>0</v>
      </c>
      <c r="U40" s="12">
        <f t="shared" si="7"/>
        <v>0</v>
      </c>
      <c r="V40" s="12">
        <f t="shared" si="8"/>
        <v>0</v>
      </c>
      <c r="W40" s="12">
        <f t="shared" si="9"/>
        <v>0</v>
      </c>
      <c r="X40" s="12"/>
      <c r="Z40" s="12">
        <f t="shared" si="10"/>
        <v>0</v>
      </c>
      <c r="AA40" s="12">
        <f t="shared" si="11"/>
        <v>0</v>
      </c>
      <c r="AB40" s="12">
        <f t="shared" si="12"/>
        <v>0</v>
      </c>
      <c r="AC40" s="12">
        <f t="shared" si="13"/>
        <v>0</v>
      </c>
      <c r="AD40" s="12">
        <f t="shared" si="14"/>
        <v>0</v>
      </c>
      <c r="AE40" s="12">
        <f t="shared" si="15"/>
        <v>0</v>
      </c>
      <c r="AF40" s="12">
        <f t="shared" si="16"/>
        <v>0</v>
      </c>
      <c r="AG40" s="12">
        <f t="shared" si="17"/>
        <v>0</v>
      </c>
      <c r="AH40" s="12">
        <f t="shared" si="18"/>
        <v>0</v>
      </c>
      <c r="AI40" s="12">
        <f t="shared" si="19"/>
        <v>0</v>
      </c>
      <c r="AJ40" s="12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12">
        <f t="shared" si="4"/>
        <v>0</v>
      </c>
      <c r="R41" s="12"/>
      <c r="S41" s="12">
        <f t="shared" si="5"/>
        <v>0</v>
      </c>
      <c r="T41" s="12">
        <f t="shared" si="6"/>
        <v>0</v>
      </c>
      <c r="U41" s="12">
        <f t="shared" si="7"/>
        <v>0</v>
      </c>
      <c r="V41" s="12">
        <f t="shared" si="8"/>
        <v>0</v>
      </c>
      <c r="W41" s="12">
        <f t="shared" si="9"/>
        <v>0</v>
      </c>
      <c r="X41" s="12"/>
      <c r="Z41" s="12">
        <f t="shared" si="10"/>
        <v>0</v>
      </c>
      <c r="AA41" s="12">
        <f t="shared" si="11"/>
        <v>0</v>
      </c>
      <c r="AB41" s="12">
        <f t="shared" si="12"/>
        <v>0</v>
      </c>
      <c r="AC41" s="12">
        <f t="shared" si="13"/>
        <v>0</v>
      </c>
      <c r="AD41" s="12">
        <f t="shared" si="14"/>
        <v>0</v>
      </c>
      <c r="AE41" s="12">
        <f t="shared" si="15"/>
        <v>0</v>
      </c>
      <c r="AF41" s="12">
        <f t="shared" si="16"/>
        <v>0</v>
      </c>
      <c r="AG41" s="12">
        <f t="shared" si="17"/>
        <v>0</v>
      </c>
      <c r="AH41" s="12">
        <f t="shared" si="18"/>
        <v>0</v>
      </c>
      <c r="AI41" s="12">
        <f t="shared" si="19"/>
        <v>0</v>
      </c>
      <c r="AJ41" s="12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12">
        <f t="shared" si="4"/>
        <v>0</v>
      </c>
      <c r="R42" s="12"/>
      <c r="S42" s="12">
        <f t="shared" si="5"/>
        <v>0</v>
      </c>
      <c r="T42" s="12">
        <f t="shared" si="6"/>
        <v>0</v>
      </c>
      <c r="U42" s="12">
        <f t="shared" si="7"/>
        <v>0</v>
      </c>
      <c r="V42" s="12">
        <f t="shared" si="8"/>
        <v>0</v>
      </c>
      <c r="W42" s="12">
        <f t="shared" si="9"/>
        <v>0</v>
      </c>
      <c r="X42" s="12"/>
      <c r="Z42" s="12">
        <f t="shared" si="10"/>
        <v>0</v>
      </c>
      <c r="AA42" s="12">
        <f t="shared" si="11"/>
        <v>0</v>
      </c>
      <c r="AB42" s="12">
        <f t="shared" si="12"/>
        <v>0</v>
      </c>
      <c r="AC42" s="12">
        <f t="shared" si="13"/>
        <v>0</v>
      </c>
      <c r="AD42" s="12">
        <f t="shared" si="14"/>
        <v>0</v>
      </c>
      <c r="AE42" s="12">
        <f t="shared" si="15"/>
        <v>0</v>
      </c>
      <c r="AF42" s="12">
        <f t="shared" si="16"/>
        <v>0</v>
      </c>
      <c r="AG42" s="12">
        <f t="shared" si="17"/>
        <v>0</v>
      </c>
      <c r="AH42" s="12">
        <f t="shared" si="18"/>
        <v>0</v>
      </c>
      <c r="AI42" s="12">
        <f t="shared" si="19"/>
        <v>0</v>
      </c>
      <c r="AJ42" s="12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12">
        <f t="shared" si="4"/>
        <v>0</v>
      </c>
      <c r="R43" s="12"/>
      <c r="S43" s="12">
        <f t="shared" si="5"/>
        <v>0</v>
      </c>
      <c r="T43" s="12">
        <f t="shared" si="6"/>
        <v>0</v>
      </c>
      <c r="U43" s="12">
        <f t="shared" si="7"/>
        <v>0</v>
      </c>
      <c r="V43" s="12">
        <f t="shared" si="8"/>
        <v>0</v>
      </c>
      <c r="W43" s="12">
        <f t="shared" si="9"/>
        <v>0</v>
      </c>
      <c r="X43" s="12"/>
      <c r="Z43" s="12">
        <f t="shared" si="10"/>
        <v>0</v>
      </c>
      <c r="AA43" s="12">
        <f t="shared" si="11"/>
        <v>0</v>
      </c>
      <c r="AB43" s="12">
        <f t="shared" si="12"/>
        <v>0</v>
      </c>
      <c r="AC43" s="12">
        <f t="shared" si="13"/>
        <v>0</v>
      </c>
      <c r="AD43" s="12">
        <f t="shared" si="14"/>
        <v>0</v>
      </c>
      <c r="AE43" s="12">
        <f t="shared" si="15"/>
        <v>0</v>
      </c>
      <c r="AF43" s="12">
        <f t="shared" si="16"/>
        <v>0</v>
      </c>
      <c r="AG43" s="12">
        <f t="shared" si="17"/>
        <v>0</v>
      </c>
      <c r="AH43" s="12">
        <f t="shared" si="18"/>
        <v>0</v>
      </c>
      <c r="AI43" s="12">
        <f t="shared" si="19"/>
        <v>0</v>
      </c>
      <c r="AJ43" s="12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12">
        <f t="shared" si="4"/>
        <v>0</v>
      </c>
      <c r="R44" s="12"/>
      <c r="S44" s="12">
        <f t="shared" si="5"/>
        <v>0</v>
      </c>
      <c r="T44" s="12">
        <f t="shared" si="6"/>
        <v>0</v>
      </c>
      <c r="U44" s="12">
        <f t="shared" si="7"/>
        <v>0</v>
      </c>
      <c r="V44" s="12">
        <f t="shared" si="8"/>
        <v>0</v>
      </c>
      <c r="W44" s="12">
        <f t="shared" si="9"/>
        <v>0</v>
      </c>
      <c r="X44" s="12"/>
      <c r="Z44" s="12">
        <f t="shared" si="10"/>
        <v>0</v>
      </c>
      <c r="AA44" s="12">
        <f t="shared" si="11"/>
        <v>0</v>
      </c>
      <c r="AB44" s="12">
        <f t="shared" si="12"/>
        <v>0</v>
      </c>
      <c r="AC44" s="12">
        <f t="shared" si="13"/>
        <v>0</v>
      </c>
      <c r="AD44" s="12">
        <f t="shared" si="14"/>
        <v>0</v>
      </c>
      <c r="AE44" s="12">
        <f t="shared" si="15"/>
        <v>0</v>
      </c>
      <c r="AF44" s="12">
        <f t="shared" si="16"/>
        <v>0</v>
      </c>
      <c r="AG44" s="12">
        <f t="shared" si="17"/>
        <v>0</v>
      </c>
      <c r="AH44" s="12">
        <f t="shared" si="18"/>
        <v>0</v>
      </c>
      <c r="AI44" s="12">
        <f t="shared" si="19"/>
        <v>0</v>
      </c>
      <c r="AJ44" s="12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12">
        <f t="shared" si="4"/>
        <v>0</v>
      </c>
      <c r="R45" s="12"/>
      <c r="S45" s="12">
        <f t="shared" si="5"/>
        <v>0</v>
      </c>
      <c r="T45" s="12">
        <f t="shared" si="6"/>
        <v>0</v>
      </c>
      <c r="U45" s="12">
        <f t="shared" si="7"/>
        <v>0</v>
      </c>
      <c r="V45" s="12">
        <f t="shared" si="8"/>
        <v>0</v>
      </c>
      <c r="W45" s="12">
        <f t="shared" si="9"/>
        <v>0</v>
      </c>
      <c r="X45" s="12"/>
      <c r="Z45" s="12">
        <f t="shared" si="10"/>
        <v>0</v>
      </c>
      <c r="AA45" s="12">
        <f t="shared" si="11"/>
        <v>0</v>
      </c>
      <c r="AB45" s="12">
        <f t="shared" si="12"/>
        <v>0</v>
      </c>
      <c r="AC45" s="12">
        <f t="shared" si="13"/>
        <v>0</v>
      </c>
      <c r="AD45" s="12">
        <f t="shared" si="14"/>
        <v>0</v>
      </c>
      <c r="AE45" s="12">
        <f t="shared" si="15"/>
        <v>0</v>
      </c>
      <c r="AF45" s="12">
        <f t="shared" si="16"/>
        <v>0</v>
      </c>
      <c r="AG45" s="12">
        <f t="shared" si="17"/>
        <v>0</v>
      </c>
      <c r="AH45" s="12">
        <f t="shared" si="18"/>
        <v>0</v>
      </c>
      <c r="AI45" s="12">
        <f t="shared" si="19"/>
        <v>0</v>
      </c>
      <c r="AJ45" s="12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12">
        <f t="shared" si="4"/>
        <v>0</v>
      </c>
      <c r="R46" s="12"/>
      <c r="S46" s="12">
        <f t="shared" si="5"/>
        <v>0</v>
      </c>
      <c r="T46" s="12">
        <f t="shared" si="6"/>
        <v>0</v>
      </c>
      <c r="U46" s="12">
        <f t="shared" si="7"/>
        <v>0</v>
      </c>
      <c r="V46" s="12">
        <f t="shared" si="8"/>
        <v>0</v>
      </c>
      <c r="W46" s="12">
        <f t="shared" si="9"/>
        <v>0</v>
      </c>
      <c r="X46" s="12"/>
      <c r="Z46" s="12">
        <f t="shared" si="10"/>
        <v>0</v>
      </c>
      <c r="AA46" s="12">
        <f t="shared" si="11"/>
        <v>0</v>
      </c>
      <c r="AB46" s="12">
        <f t="shared" si="12"/>
        <v>0</v>
      </c>
      <c r="AC46" s="12">
        <f t="shared" si="13"/>
        <v>0</v>
      </c>
      <c r="AD46" s="12">
        <f t="shared" si="14"/>
        <v>0</v>
      </c>
      <c r="AE46" s="12">
        <f t="shared" si="15"/>
        <v>0</v>
      </c>
      <c r="AF46" s="12">
        <f t="shared" si="16"/>
        <v>0</v>
      </c>
      <c r="AG46" s="12">
        <f t="shared" si="17"/>
        <v>0</v>
      </c>
      <c r="AH46" s="12">
        <f t="shared" si="18"/>
        <v>0</v>
      </c>
      <c r="AI46" s="12">
        <f t="shared" si="19"/>
        <v>0</v>
      </c>
      <c r="AJ46" s="12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12">
        <f t="shared" si="4"/>
        <v>0</v>
      </c>
      <c r="R47" s="12"/>
      <c r="S47" s="12">
        <f t="shared" si="5"/>
        <v>0</v>
      </c>
      <c r="T47" s="12">
        <f t="shared" si="6"/>
        <v>0</v>
      </c>
      <c r="U47" s="12">
        <f t="shared" si="7"/>
        <v>0</v>
      </c>
      <c r="V47" s="12">
        <f t="shared" si="8"/>
        <v>0</v>
      </c>
      <c r="W47" s="12">
        <f t="shared" si="9"/>
        <v>0</v>
      </c>
      <c r="X47" s="12"/>
      <c r="Z47" s="12">
        <f t="shared" si="10"/>
        <v>0</v>
      </c>
      <c r="AA47" s="12">
        <f t="shared" si="11"/>
        <v>0</v>
      </c>
      <c r="AB47" s="12">
        <f t="shared" si="12"/>
        <v>0</v>
      </c>
      <c r="AC47" s="12">
        <f t="shared" si="13"/>
        <v>0</v>
      </c>
      <c r="AD47" s="12">
        <f t="shared" si="14"/>
        <v>0</v>
      </c>
      <c r="AE47" s="12">
        <f t="shared" si="15"/>
        <v>0</v>
      </c>
      <c r="AF47" s="12">
        <f t="shared" si="16"/>
        <v>0</v>
      </c>
      <c r="AG47" s="12">
        <f t="shared" si="17"/>
        <v>0</v>
      </c>
      <c r="AH47" s="12">
        <f t="shared" si="18"/>
        <v>0</v>
      </c>
      <c r="AI47" s="12">
        <f t="shared" si="19"/>
        <v>0</v>
      </c>
      <c r="AJ47" s="12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12">
        <f t="shared" si="4"/>
        <v>0</v>
      </c>
      <c r="R48" s="12"/>
      <c r="S48" s="12">
        <f t="shared" si="5"/>
        <v>0</v>
      </c>
      <c r="T48" s="12">
        <f t="shared" si="6"/>
        <v>0</v>
      </c>
      <c r="U48" s="12">
        <f t="shared" si="7"/>
        <v>0</v>
      </c>
      <c r="V48" s="12">
        <f t="shared" si="8"/>
        <v>0</v>
      </c>
      <c r="W48" s="12">
        <f t="shared" si="9"/>
        <v>0</v>
      </c>
      <c r="X48" s="12"/>
      <c r="Z48" s="12">
        <f t="shared" si="10"/>
        <v>0</v>
      </c>
      <c r="AA48" s="12">
        <f t="shared" si="11"/>
        <v>0</v>
      </c>
      <c r="AB48" s="12">
        <f t="shared" si="12"/>
        <v>0</v>
      </c>
      <c r="AC48" s="12">
        <f t="shared" si="13"/>
        <v>0</v>
      </c>
      <c r="AD48" s="12">
        <f t="shared" si="14"/>
        <v>0</v>
      </c>
      <c r="AE48" s="12">
        <f t="shared" si="15"/>
        <v>0</v>
      </c>
      <c r="AF48" s="12">
        <f t="shared" si="16"/>
        <v>0</v>
      </c>
      <c r="AG48" s="12">
        <f t="shared" si="17"/>
        <v>0</v>
      </c>
      <c r="AH48" s="12">
        <f t="shared" si="18"/>
        <v>0</v>
      </c>
      <c r="AI48" s="12">
        <f t="shared" si="19"/>
        <v>0</v>
      </c>
      <c r="AJ48" s="12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12">
        <f t="shared" si="4"/>
        <v>0</v>
      </c>
      <c r="R49" s="12"/>
      <c r="S49" s="12">
        <f t="shared" si="5"/>
        <v>0</v>
      </c>
      <c r="T49" s="12">
        <f t="shared" si="6"/>
        <v>0</v>
      </c>
      <c r="U49" s="12">
        <f t="shared" si="7"/>
        <v>0</v>
      </c>
      <c r="V49" s="12">
        <f t="shared" si="8"/>
        <v>0</v>
      </c>
      <c r="W49" s="12">
        <f t="shared" si="9"/>
        <v>0</v>
      </c>
      <c r="X49" s="12"/>
      <c r="Z49" s="12">
        <f t="shared" si="10"/>
        <v>0</v>
      </c>
      <c r="AA49" s="12">
        <f t="shared" si="11"/>
        <v>0</v>
      </c>
      <c r="AB49" s="12">
        <f t="shared" si="12"/>
        <v>0</v>
      </c>
      <c r="AC49" s="12">
        <f t="shared" si="13"/>
        <v>0</v>
      </c>
      <c r="AD49" s="12">
        <f t="shared" si="14"/>
        <v>0</v>
      </c>
      <c r="AE49" s="12">
        <f t="shared" si="15"/>
        <v>0</v>
      </c>
      <c r="AF49" s="12">
        <f t="shared" si="16"/>
        <v>0</v>
      </c>
      <c r="AG49" s="12">
        <f t="shared" si="17"/>
        <v>0</v>
      </c>
      <c r="AH49" s="12">
        <f t="shared" si="18"/>
        <v>0</v>
      </c>
      <c r="AI49" s="12">
        <f t="shared" si="19"/>
        <v>0</v>
      </c>
      <c r="AJ49" s="12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12">
        <f t="shared" si="4"/>
        <v>0</v>
      </c>
      <c r="R50" s="12"/>
      <c r="S50" s="12">
        <f t="shared" si="5"/>
        <v>0</v>
      </c>
      <c r="T50" s="12">
        <f t="shared" si="6"/>
        <v>0</v>
      </c>
      <c r="U50" s="12">
        <f t="shared" si="7"/>
        <v>0</v>
      </c>
      <c r="V50" s="12">
        <f t="shared" si="8"/>
        <v>0</v>
      </c>
      <c r="W50" s="12">
        <f t="shared" si="9"/>
        <v>0</v>
      </c>
      <c r="X50" s="12"/>
      <c r="Z50" s="12">
        <f t="shared" si="10"/>
        <v>0</v>
      </c>
      <c r="AA50" s="12">
        <f t="shared" si="11"/>
        <v>0</v>
      </c>
      <c r="AB50" s="12">
        <f t="shared" si="12"/>
        <v>0</v>
      </c>
      <c r="AC50" s="12">
        <f t="shared" si="13"/>
        <v>0</v>
      </c>
      <c r="AD50" s="12">
        <f t="shared" si="14"/>
        <v>0</v>
      </c>
      <c r="AE50" s="12">
        <f t="shared" si="15"/>
        <v>0</v>
      </c>
      <c r="AF50" s="12">
        <f t="shared" si="16"/>
        <v>0</v>
      </c>
      <c r="AG50" s="12">
        <f t="shared" si="17"/>
        <v>0</v>
      </c>
      <c r="AH50" s="12">
        <f t="shared" si="18"/>
        <v>0</v>
      </c>
      <c r="AI50" s="12">
        <f t="shared" si="19"/>
        <v>0</v>
      </c>
      <c r="AJ50" s="12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12">
        <f t="shared" si="4"/>
        <v>0</v>
      </c>
      <c r="R51" s="12"/>
      <c r="S51" s="12">
        <f t="shared" si="5"/>
        <v>0</v>
      </c>
      <c r="T51" s="12">
        <f t="shared" si="6"/>
        <v>0</v>
      </c>
      <c r="U51" s="12">
        <f t="shared" si="7"/>
        <v>0</v>
      </c>
      <c r="V51" s="12">
        <f t="shared" si="8"/>
        <v>0</v>
      </c>
      <c r="W51" s="12">
        <f t="shared" si="9"/>
        <v>0</v>
      </c>
      <c r="X51" s="12"/>
      <c r="Z51" s="12">
        <f t="shared" si="10"/>
        <v>0</v>
      </c>
      <c r="AA51" s="12">
        <f t="shared" si="11"/>
        <v>0</v>
      </c>
      <c r="AB51" s="12">
        <f t="shared" si="12"/>
        <v>0</v>
      </c>
      <c r="AC51" s="12">
        <f t="shared" si="13"/>
        <v>0</v>
      </c>
      <c r="AD51" s="12">
        <f t="shared" si="14"/>
        <v>0</v>
      </c>
      <c r="AE51" s="12">
        <f t="shared" si="15"/>
        <v>0</v>
      </c>
      <c r="AF51" s="12">
        <f t="shared" si="16"/>
        <v>0</v>
      </c>
      <c r="AG51" s="12">
        <f t="shared" si="17"/>
        <v>0</v>
      </c>
      <c r="AH51" s="12">
        <f t="shared" si="18"/>
        <v>0</v>
      </c>
      <c r="AI51" s="12">
        <f t="shared" si="19"/>
        <v>0</v>
      </c>
      <c r="AJ51" s="12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12">
        <f t="shared" si="4"/>
        <v>0</v>
      </c>
      <c r="R52" s="12"/>
      <c r="S52" s="12">
        <f t="shared" si="5"/>
        <v>0</v>
      </c>
      <c r="T52" s="12">
        <f t="shared" si="6"/>
        <v>0</v>
      </c>
      <c r="U52" s="12">
        <f t="shared" si="7"/>
        <v>0</v>
      </c>
      <c r="V52" s="12">
        <f t="shared" si="8"/>
        <v>0</v>
      </c>
      <c r="W52" s="12">
        <f t="shared" si="9"/>
        <v>0</v>
      </c>
      <c r="X52" s="12"/>
      <c r="Z52" s="12">
        <f t="shared" si="10"/>
        <v>0</v>
      </c>
      <c r="AA52" s="12">
        <f t="shared" si="11"/>
        <v>0</v>
      </c>
      <c r="AB52" s="12">
        <f t="shared" si="12"/>
        <v>0</v>
      </c>
      <c r="AC52" s="12">
        <f t="shared" si="13"/>
        <v>0</v>
      </c>
      <c r="AD52" s="12">
        <f t="shared" si="14"/>
        <v>0</v>
      </c>
      <c r="AE52" s="12">
        <f t="shared" si="15"/>
        <v>0</v>
      </c>
      <c r="AF52" s="12">
        <f t="shared" si="16"/>
        <v>0</v>
      </c>
      <c r="AG52" s="12">
        <f t="shared" si="17"/>
        <v>0</v>
      </c>
      <c r="AH52" s="12">
        <f t="shared" si="18"/>
        <v>0</v>
      </c>
      <c r="AI52" s="12">
        <f t="shared" si="19"/>
        <v>0</v>
      </c>
      <c r="AJ52" s="12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12">
        <f t="shared" si="4"/>
        <v>0</v>
      </c>
      <c r="R53" s="12"/>
      <c r="S53" s="12">
        <f t="shared" si="5"/>
        <v>0</v>
      </c>
      <c r="T53" s="12">
        <f t="shared" si="6"/>
        <v>0</v>
      </c>
      <c r="U53" s="12">
        <f t="shared" si="7"/>
        <v>0</v>
      </c>
      <c r="V53" s="12">
        <f t="shared" si="8"/>
        <v>0</v>
      </c>
      <c r="W53" s="12">
        <f t="shared" si="9"/>
        <v>0</v>
      </c>
      <c r="X53" s="12"/>
      <c r="Z53" s="12">
        <f t="shared" si="10"/>
        <v>0</v>
      </c>
      <c r="AA53" s="12">
        <f t="shared" si="11"/>
        <v>0</v>
      </c>
      <c r="AB53" s="12">
        <f t="shared" si="12"/>
        <v>0</v>
      </c>
      <c r="AC53" s="12">
        <f t="shared" si="13"/>
        <v>0</v>
      </c>
      <c r="AD53" s="12">
        <f t="shared" si="14"/>
        <v>0</v>
      </c>
      <c r="AE53" s="12">
        <f t="shared" si="15"/>
        <v>0</v>
      </c>
      <c r="AF53" s="12">
        <f t="shared" si="16"/>
        <v>0</v>
      </c>
      <c r="AG53" s="12">
        <f t="shared" si="17"/>
        <v>0</v>
      </c>
      <c r="AH53" s="12">
        <f t="shared" si="18"/>
        <v>0</v>
      </c>
      <c r="AI53" s="12">
        <f t="shared" si="19"/>
        <v>0</v>
      </c>
      <c r="AJ53" s="12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12">
        <f t="shared" si="4"/>
        <v>0</v>
      </c>
      <c r="R54" s="12"/>
      <c r="S54" s="12">
        <f t="shared" si="5"/>
        <v>0</v>
      </c>
      <c r="T54" s="12">
        <f t="shared" si="6"/>
        <v>0</v>
      </c>
      <c r="U54" s="12">
        <f t="shared" si="7"/>
        <v>0</v>
      </c>
      <c r="V54" s="12">
        <f t="shared" si="8"/>
        <v>0</v>
      </c>
      <c r="W54" s="12">
        <f t="shared" si="9"/>
        <v>0</v>
      </c>
      <c r="X54" s="12"/>
      <c r="Z54" s="12">
        <f t="shared" si="10"/>
        <v>0</v>
      </c>
      <c r="AA54" s="12">
        <f t="shared" si="11"/>
        <v>0</v>
      </c>
      <c r="AB54" s="12">
        <f t="shared" si="12"/>
        <v>0</v>
      </c>
      <c r="AC54" s="12">
        <f t="shared" si="13"/>
        <v>0</v>
      </c>
      <c r="AD54" s="12">
        <f t="shared" si="14"/>
        <v>0</v>
      </c>
      <c r="AE54" s="12">
        <f t="shared" si="15"/>
        <v>0</v>
      </c>
      <c r="AF54" s="12">
        <f t="shared" si="16"/>
        <v>0</v>
      </c>
      <c r="AG54" s="12">
        <f t="shared" si="17"/>
        <v>0</v>
      </c>
      <c r="AH54" s="12">
        <f t="shared" si="18"/>
        <v>0</v>
      </c>
      <c r="AI54" s="12">
        <f t="shared" si="19"/>
        <v>0</v>
      </c>
      <c r="AJ54" s="12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12">
        <f t="shared" si="4"/>
        <v>0</v>
      </c>
      <c r="R55" s="12"/>
      <c r="S55" s="12">
        <f t="shared" si="5"/>
        <v>0</v>
      </c>
      <c r="T55" s="12">
        <f t="shared" si="6"/>
        <v>0</v>
      </c>
      <c r="U55" s="12">
        <f t="shared" si="7"/>
        <v>0</v>
      </c>
      <c r="V55" s="12">
        <f t="shared" si="8"/>
        <v>0</v>
      </c>
      <c r="W55" s="12">
        <f t="shared" si="9"/>
        <v>0</v>
      </c>
      <c r="X55" s="12"/>
      <c r="Z55" s="12">
        <f t="shared" si="10"/>
        <v>0</v>
      </c>
      <c r="AA55" s="12">
        <f t="shared" si="11"/>
        <v>0</v>
      </c>
      <c r="AB55" s="12">
        <f t="shared" si="12"/>
        <v>0</v>
      </c>
      <c r="AC55" s="12">
        <f t="shared" si="13"/>
        <v>0</v>
      </c>
      <c r="AD55" s="12">
        <f t="shared" si="14"/>
        <v>0</v>
      </c>
      <c r="AE55" s="12">
        <f t="shared" si="15"/>
        <v>0</v>
      </c>
      <c r="AF55" s="12">
        <f t="shared" si="16"/>
        <v>0</v>
      </c>
      <c r="AG55" s="12">
        <f t="shared" si="17"/>
        <v>0</v>
      </c>
      <c r="AH55" s="12">
        <f t="shared" si="18"/>
        <v>0</v>
      </c>
      <c r="AI55" s="12">
        <f t="shared" si="19"/>
        <v>0</v>
      </c>
      <c r="AJ55" s="12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12">
        <f t="shared" si="4"/>
        <v>0</v>
      </c>
      <c r="R56" s="12"/>
      <c r="S56" s="12">
        <f t="shared" si="5"/>
        <v>0</v>
      </c>
      <c r="T56" s="12">
        <f t="shared" si="6"/>
        <v>0</v>
      </c>
      <c r="U56" s="12">
        <f t="shared" si="7"/>
        <v>0</v>
      </c>
      <c r="V56" s="12">
        <f t="shared" si="8"/>
        <v>0</v>
      </c>
      <c r="W56" s="12">
        <f t="shared" si="9"/>
        <v>0</v>
      </c>
      <c r="X56" s="12"/>
      <c r="Z56" s="12">
        <f t="shared" si="10"/>
        <v>0</v>
      </c>
      <c r="AA56" s="12">
        <f t="shared" si="11"/>
        <v>0</v>
      </c>
      <c r="AB56" s="12">
        <f t="shared" si="12"/>
        <v>0</v>
      </c>
      <c r="AC56" s="12">
        <f t="shared" si="13"/>
        <v>0</v>
      </c>
      <c r="AD56" s="12">
        <f t="shared" si="14"/>
        <v>0</v>
      </c>
      <c r="AE56" s="12">
        <f t="shared" si="15"/>
        <v>0</v>
      </c>
      <c r="AF56" s="12">
        <f t="shared" si="16"/>
        <v>0</v>
      </c>
      <c r="AG56" s="12">
        <f t="shared" si="17"/>
        <v>0</v>
      </c>
      <c r="AH56" s="12">
        <f t="shared" si="18"/>
        <v>0</v>
      </c>
      <c r="AI56" s="12">
        <f t="shared" si="19"/>
        <v>0</v>
      </c>
      <c r="AJ56" s="12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12">
        <f t="shared" si="4"/>
        <v>0</v>
      </c>
      <c r="R57" s="12"/>
      <c r="S57" s="12">
        <f t="shared" si="5"/>
        <v>0</v>
      </c>
      <c r="T57" s="12">
        <f t="shared" si="6"/>
        <v>0</v>
      </c>
      <c r="U57" s="12">
        <f t="shared" si="7"/>
        <v>0</v>
      </c>
      <c r="V57" s="12">
        <f t="shared" si="8"/>
        <v>0</v>
      </c>
      <c r="W57" s="12">
        <f t="shared" si="9"/>
        <v>0</v>
      </c>
      <c r="X57" s="12"/>
      <c r="Z57" s="12">
        <f t="shared" si="10"/>
        <v>0</v>
      </c>
      <c r="AA57" s="12">
        <f t="shared" si="11"/>
        <v>0</v>
      </c>
      <c r="AB57" s="12">
        <f t="shared" si="12"/>
        <v>0</v>
      </c>
      <c r="AC57" s="12">
        <f t="shared" si="13"/>
        <v>0</v>
      </c>
      <c r="AD57" s="12">
        <f t="shared" si="14"/>
        <v>0</v>
      </c>
      <c r="AE57" s="12">
        <f t="shared" si="15"/>
        <v>0</v>
      </c>
      <c r="AF57" s="12">
        <f t="shared" si="16"/>
        <v>0</v>
      </c>
      <c r="AG57" s="12">
        <f t="shared" si="17"/>
        <v>0</v>
      </c>
      <c r="AH57" s="12">
        <f t="shared" si="18"/>
        <v>0</v>
      </c>
      <c r="AI57" s="12">
        <f t="shared" si="19"/>
        <v>0</v>
      </c>
      <c r="AJ57" s="12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12">
        <f t="shared" si="4"/>
        <v>0</v>
      </c>
      <c r="R58" s="12"/>
      <c r="S58" s="12">
        <f t="shared" si="5"/>
        <v>0</v>
      </c>
      <c r="T58" s="12">
        <f t="shared" si="6"/>
        <v>0</v>
      </c>
      <c r="U58" s="12">
        <f t="shared" si="7"/>
        <v>0</v>
      </c>
      <c r="V58" s="12">
        <f t="shared" si="8"/>
        <v>0</v>
      </c>
      <c r="W58" s="12">
        <f t="shared" si="9"/>
        <v>0</v>
      </c>
      <c r="X58" s="12"/>
      <c r="Z58" s="12">
        <f t="shared" si="10"/>
        <v>0</v>
      </c>
      <c r="AA58" s="12">
        <f t="shared" si="11"/>
        <v>0</v>
      </c>
      <c r="AB58" s="12">
        <f t="shared" si="12"/>
        <v>0</v>
      </c>
      <c r="AC58" s="12">
        <f t="shared" si="13"/>
        <v>0</v>
      </c>
      <c r="AD58" s="12">
        <f t="shared" si="14"/>
        <v>0</v>
      </c>
      <c r="AE58" s="12">
        <f t="shared" si="15"/>
        <v>0</v>
      </c>
      <c r="AF58" s="12">
        <f t="shared" si="16"/>
        <v>0</v>
      </c>
      <c r="AG58" s="12">
        <f t="shared" si="17"/>
        <v>0</v>
      </c>
      <c r="AH58" s="12">
        <f t="shared" si="18"/>
        <v>0</v>
      </c>
      <c r="AI58" s="12">
        <f t="shared" si="19"/>
        <v>0</v>
      </c>
      <c r="AJ58" s="12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12">
        <f t="shared" si="4"/>
        <v>0</v>
      </c>
      <c r="R59" s="12"/>
      <c r="S59" s="12">
        <f t="shared" si="5"/>
        <v>0</v>
      </c>
      <c r="T59" s="12">
        <f t="shared" si="6"/>
        <v>0</v>
      </c>
      <c r="U59" s="12">
        <f t="shared" si="7"/>
        <v>0</v>
      </c>
      <c r="V59" s="12">
        <f t="shared" si="8"/>
        <v>0</v>
      </c>
      <c r="W59" s="12">
        <f t="shared" si="9"/>
        <v>0</v>
      </c>
      <c r="X59" s="12"/>
      <c r="Z59" s="12">
        <f t="shared" si="10"/>
        <v>0</v>
      </c>
      <c r="AA59" s="12">
        <f t="shared" si="11"/>
        <v>0</v>
      </c>
      <c r="AB59" s="12">
        <f t="shared" si="12"/>
        <v>0</v>
      </c>
      <c r="AC59" s="12">
        <f t="shared" si="13"/>
        <v>0</v>
      </c>
      <c r="AD59" s="12">
        <f t="shared" si="14"/>
        <v>0</v>
      </c>
      <c r="AE59" s="12">
        <f t="shared" si="15"/>
        <v>0</v>
      </c>
      <c r="AF59" s="12">
        <f t="shared" si="16"/>
        <v>0</v>
      </c>
      <c r="AG59" s="12">
        <f t="shared" si="17"/>
        <v>0</v>
      </c>
      <c r="AH59" s="12">
        <f t="shared" si="18"/>
        <v>0</v>
      </c>
      <c r="AI59" s="12">
        <f t="shared" si="19"/>
        <v>0</v>
      </c>
      <c r="AJ59" s="12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12">
        <f t="shared" si="4"/>
        <v>0</v>
      </c>
      <c r="R60" s="12"/>
      <c r="S60" s="12">
        <f t="shared" si="5"/>
        <v>0</v>
      </c>
      <c r="T60" s="12">
        <f t="shared" si="6"/>
        <v>0</v>
      </c>
      <c r="U60" s="12">
        <f t="shared" si="7"/>
        <v>0</v>
      </c>
      <c r="V60" s="12">
        <f t="shared" si="8"/>
        <v>0</v>
      </c>
      <c r="W60" s="12">
        <f t="shared" si="9"/>
        <v>0</v>
      </c>
      <c r="X60" s="12"/>
      <c r="Z60" s="12">
        <f t="shared" si="10"/>
        <v>0</v>
      </c>
      <c r="AA60" s="12">
        <f t="shared" si="11"/>
        <v>0</v>
      </c>
      <c r="AB60" s="12">
        <f t="shared" si="12"/>
        <v>0</v>
      </c>
      <c r="AC60" s="12">
        <f t="shared" si="13"/>
        <v>0</v>
      </c>
      <c r="AD60" s="12">
        <f t="shared" si="14"/>
        <v>0</v>
      </c>
      <c r="AE60" s="12">
        <f t="shared" si="15"/>
        <v>0</v>
      </c>
      <c r="AF60" s="12">
        <f t="shared" si="16"/>
        <v>0</v>
      </c>
      <c r="AG60" s="12">
        <f t="shared" si="17"/>
        <v>0</v>
      </c>
      <c r="AH60" s="12">
        <f t="shared" si="18"/>
        <v>0</v>
      </c>
      <c r="AI60" s="12">
        <f t="shared" si="19"/>
        <v>0</v>
      </c>
      <c r="AJ60" s="12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12">
        <f t="shared" si="4"/>
        <v>0</v>
      </c>
      <c r="R61" s="12"/>
      <c r="S61" s="12">
        <f t="shared" si="5"/>
        <v>0</v>
      </c>
      <c r="T61" s="12">
        <f t="shared" si="6"/>
        <v>0</v>
      </c>
      <c r="U61" s="12">
        <f t="shared" si="7"/>
        <v>0</v>
      </c>
      <c r="V61" s="12">
        <f t="shared" si="8"/>
        <v>0</v>
      </c>
      <c r="W61" s="12">
        <f t="shared" si="9"/>
        <v>0</v>
      </c>
      <c r="X61" s="12"/>
      <c r="Z61" s="12">
        <f t="shared" si="10"/>
        <v>0</v>
      </c>
      <c r="AA61" s="12">
        <f t="shared" si="11"/>
        <v>0</v>
      </c>
      <c r="AB61" s="12">
        <f t="shared" si="12"/>
        <v>0</v>
      </c>
      <c r="AC61" s="12">
        <f t="shared" si="13"/>
        <v>0</v>
      </c>
      <c r="AD61" s="12">
        <f t="shared" si="14"/>
        <v>0</v>
      </c>
      <c r="AE61" s="12">
        <f t="shared" si="15"/>
        <v>0</v>
      </c>
      <c r="AF61" s="12">
        <f t="shared" si="16"/>
        <v>0</v>
      </c>
      <c r="AG61" s="12">
        <f t="shared" si="17"/>
        <v>0</v>
      </c>
      <c r="AH61" s="12">
        <f t="shared" si="18"/>
        <v>0</v>
      </c>
      <c r="AI61" s="12">
        <f t="shared" si="19"/>
        <v>0</v>
      </c>
      <c r="AJ61" s="12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12">
        <f t="shared" si="4"/>
        <v>0</v>
      </c>
      <c r="R62" s="12"/>
      <c r="S62" s="12">
        <f t="shared" si="5"/>
        <v>0</v>
      </c>
      <c r="T62" s="12">
        <f t="shared" si="6"/>
        <v>0</v>
      </c>
      <c r="U62" s="12">
        <f t="shared" si="7"/>
        <v>0</v>
      </c>
      <c r="V62" s="12">
        <f t="shared" si="8"/>
        <v>0</v>
      </c>
      <c r="W62" s="12">
        <f t="shared" si="9"/>
        <v>0</v>
      </c>
      <c r="X62" s="12"/>
      <c r="Z62" s="12">
        <f t="shared" si="10"/>
        <v>0</v>
      </c>
      <c r="AA62" s="12">
        <f t="shared" si="11"/>
        <v>0</v>
      </c>
      <c r="AB62" s="12">
        <f t="shared" si="12"/>
        <v>0</v>
      </c>
      <c r="AC62" s="12">
        <f t="shared" si="13"/>
        <v>0</v>
      </c>
      <c r="AD62" s="12">
        <f t="shared" si="14"/>
        <v>0</v>
      </c>
      <c r="AE62" s="12">
        <f t="shared" si="15"/>
        <v>0</v>
      </c>
      <c r="AF62" s="12">
        <f t="shared" si="16"/>
        <v>0</v>
      </c>
      <c r="AG62" s="12">
        <f t="shared" si="17"/>
        <v>0</v>
      </c>
      <c r="AH62" s="12">
        <f t="shared" si="18"/>
        <v>0</v>
      </c>
      <c r="AI62" s="12">
        <f t="shared" si="19"/>
        <v>0</v>
      </c>
      <c r="AJ62" s="12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12">
        <f t="shared" si="4"/>
        <v>0</v>
      </c>
      <c r="R63" s="12"/>
      <c r="S63" s="12">
        <f t="shared" si="5"/>
        <v>0</v>
      </c>
      <c r="T63" s="12">
        <f t="shared" si="6"/>
        <v>0</v>
      </c>
      <c r="U63" s="12">
        <f t="shared" si="7"/>
        <v>0</v>
      </c>
      <c r="V63" s="12">
        <f t="shared" si="8"/>
        <v>0</v>
      </c>
      <c r="W63" s="12">
        <f t="shared" si="9"/>
        <v>0</v>
      </c>
      <c r="X63" s="12"/>
      <c r="Z63" s="12">
        <f t="shared" si="10"/>
        <v>0</v>
      </c>
      <c r="AA63" s="12">
        <f t="shared" si="11"/>
        <v>0</v>
      </c>
      <c r="AB63" s="12">
        <f t="shared" si="12"/>
        <v>0</v>
      </c>
      <c r="AC63" s="12">
        <f t="shared" si="13"/>
        <v>0</v>
      </c>
      <c r="AD63" s="12">
        <f t="shared" si="14"/>
        <v>0</v>
      </c>
      <c r="AE63" s="12">
        <f t="shared" si="15"/>
        <v>0</v>
      </c>
      <c r="AF63" s="12">
        <f t="shared" si="16"/>
        <v>0</v>
      </c>
      <c r="AG63" s="12">
        <f t="shared" si="17"/>
        <v>0</v>
      </c>
      <c r="AH63" s="12">
        <f t="shared" si="18"/>
        <v>0</v>
      </c>
      <c r="AI63" s="12">
        <f t="shared" si="19"/>
        <v>0</v>
      </c>
      <c r="AJ63" s="12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12">
        <f t="shared" si="4"/>
        <v>0</v>
      </c>
      <c r="R64" s="12"/>
      <c r="S64" s="12">
        <f t="shared" si="5"/>
        <v>0</v>
      </c>
      <c r="T64" s="12">
        <f t="shared" si="6"/>
        <v>0</v>
      </c>
      <c r="U64" s="12">
        <f t="shared" si="7"/>
        <v>0</v>
      </c>
      <c r="V64" s="12">
        <f t="shared" si="8"/>
        <v>0</v>
      </c>
      <c r="W64" s="12">
        <f t="shared" si="9"/>
        <v>0</v>
      </c>
      <c r="X64" s="12"/>
      <c r="Z64" s="12">
        <f t="shared" si="10"/>
        <v>0</v>
      </c>
      <c r="AA64" s="12">
        <f t="shared" si="11"/>
        <v>0</v>
      </c>
      <c r="AB64" s="12">
        <f t="shared" si="12"/>
        <v>0</v>
      </c>
      <c r="AC64" s="12">
        <f t="shared" si="13"/>
        <v>0</v>
      </c>
      <c r="AD64" s="12">
        <f t="shared" si="14"/>
        <v>0</v>
      </c>
      <c r="AE64" s="12">
        <f t="shared" si="15"/>
        <v>0</v>
      </c>
      <c r="AF64" s="12">
        <f t="shared" si="16"/>
        <v>0</v>
      </c>
      <c r="AG64" s="12">
        <f t="shared" si="17"/>
        <v>0</v>
      </c>
      <c r="AH64" s="12">
        <f t="shared" si="18"/>
        <v>0</v>
      </c>
      <c r="AI64" s="12">
        <f t="shared" si="19"/>
        <v>0</v>
      </c>
      <c r="AJ64" s="12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12">
        <f t="shared" si="4"/>
        <v>0</v>
      </c>
      <c r="R65" s="12"/>
      <c r="S65" s="12">
        <f t="shared" si="5"/>
        <v>0</v>
      </c>
      <c r="T65" s="12">
        <f t="shared" si="6"/>
        <v>0</v>
      </c>
      <c r="U65" s="12">
        <f t="shared" si="7"/>
        <v>0</v>
      </c>
      <c r="V65" s="12">
        <f t="shared" si="8"/>
        <v>0</v>
      </c>
      <c r="W65" s="12">
        <f t="shared" si="9"/>
        <v>0</v>
      </c>
      <c r="X65" s="12"/>
      <c r="Z65" s="12">
        <f t="shared" si="10"/>
        <v>0</v>
      </c>
      <c r="AA65" s="12">
        <f t="shared" si="11"/>
        <v>0</v>
      </c>
      <c r="AB65" s="12">
        <f t="shared" si="12"/>
        <v>0</v>
      </c>
      <c r="AC65" s="12">
        <f t="shared" si="13"/>
        <v>0</v>
      </c>
      <c r="AD65" s="12">
        <f t="shared" si="14"/>
        <v>0</v>
      </c>
      <c r="AE65" s="12">
        <f t="shared" si="15"/>
        <v>0</v>
      </c>
      <c r="AF65" s="12">
        <f t="shared" si="16"/>
        <v>0</v>
      </c>
      <c r="AG65" s="12">
        <f t="shared" si="17"/>
        <v>0</v>
      </c>
      <c r="AH65" s="12">
        <f t="shared" si="18"/>
        <v>0</v>
      </c>
      <c r="AI65" s="12">
        <f t="shared" si="19"/>
        <v>0</v>
      </c>
      <c r="AJ65" s="12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12">
        <f t="shared" si="4"/>
        <v>0</v>
      </c>
      <c r="R66" s="12"/>
      <c r="S66" s="12">
        <f t="shared" si="5"/>
        <v>0</v>
      </c>
      <c r="T66" s="12">
        <f t="shared" si="6"/>
        <v>0</v>
      </c>
      <c r="U66" s="12">
        <f t="shared" si="7"/>
        <v>0</v>
      </c>
      <c r="V66" s="12">
        <f t="shared" si="8"/>
        <v>0</v>
      </c>
      <c r="W66" s="12">
        <f t="shared" si="9"/>
        <v>0</v>
      </c>
      <c r="X66" s="12"/>
      <c r="Z66" s="12">
        <f t="shared" si="10"/>
        <v>0</v>
      </c>
      <c r="AA66" s="12">
        <f t="shared" si="11"/>
        <v>0</v>
      </c>
      <c r="AB66" s="12">
        <f t="shared" si="12"/>
        <v>0</v>
      </c>
      <c r="AC66" s="12">
        <f t="shared" si="13"/>
        <v>0</v>
      </c>
      <c r="AD66" s="12">
        <f t="shared" si="14"/>
        <v>0</v>
      </c>
      <c r="AE66" s="12">
        <f t="shared" si="15"/>
        <v>0</v>
      </c>
      <c r="AF66" s="12">
        <f t="shared" si="16"/>
        <v>0</v>
      </c>
      <c r="AG66" s="12">
        <f t="shared" si="17"/>
        <v>0</v>
      </c>
      <c r="AH66" s="12">
        <f t="shared" si="18"/>
        <v>0</v>
      </c>
      <c r="AI66" s="12">
        <f t="shared" si="19"/>
        <v>0</v>
      </c>
      <c r="AJ66" s="12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12">
        <f t="shared" si="4"/>
        <v>0</v>
      </c>
      <c r="R67" s="12"/>
      <c r="S67" s="12">
        <f t="shared" si="5"/>
        <v>0</v>
      </c>
      <c r="T67" s="12">
        <f t="shared" si="6"/>
        <v>0</v>
      </c>
      <c r="U67" s="12">
        <f t="shared" si="7"/>
        <v>0</v>
      </c>
      <c r="V67" s="12">
        <f t="shared" si="8"/>
        <v>0</v>
      </c>
      <c r="W67" s="12">
        <f t="shared" si="9"/>
        <v>0</v>
      </c>
      <c r="X67" s="12"/>
      <c r="Z67" s="12">
        <f t="shared" si="10"/>
        <v>0</v>
      </c>
      <c r="AA67" s="12">
        <f t="shared" si="11"/>
        <v>0</v>
      </c>
      <c r="AB67" s="12">
        <f t="shared" si="12"/>
        <v>0</v>
      </c>
      <c r="AC67" s="12">
        <f t="shared" si="13"/>
        <v>0</v>
      </c>
      <c r="AD67" s="12">
        <f t="shared" si="14"/>
        <v>0</v>
      </c>
      <c r="AE67" s="12">
        <f t="shared" si="15"/>
        <v>0</v>
      </c>
      <c r="AF67" s="12">
        <f t="shared" si="16"/>
        <v>0</v>
      </c>
      <c r="AG67" s="12">
        <f t="shared" si="17"/>
        <v>0</v>
      </c>
      <c r="AH67" s="12">
        <f t="shared" si="18"/>
        <v>0</v>
      </c>
      <c r="AI67" s="12">
        <f t="shared" si="19"/>
        <v>0</v>
      </c>
      <c r="AJ67" s="12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12">
        <f t="shared" si="4"/>
        <v>0</v>
      </c>
      <c r="R68" s="12"/>
      <c r="S68" s="12">
        <f t="shared" si="5"/>
        <v>0</v>
      </c>
      <c r="T68" s="12">
        <f t="shared" si="6"/>
        <v>0</v>
      </c>
      <c r="U68" s="12">
        <f t="shared" si="7"/>
        <v>0</v>
      </c>
      <c r="V68" s="12">
        <f t="shared" si="8"/>
        <v>0</v>
      </c>
      <c r="W68" s="12">
        <f t="shared" si="9"/>
        <v>0</v>
      </c>
      <c r="X68" s="12"/>
      <c r="Z68" s="12">
        <f t="shared" si="10"/>
        <v>0</v>
      </c>
      <c r="AA68" s="12">
        <f t="shared" si="11"/>
        <v>0</v>
      </c>
      <c r="AB68" s="12">
        <f t="shared" si="12"/>
        <v>0</v>
      </c>
      <c r="AC68" s="12">
        <f t="shared" si="13"/>
        <v>0</v>
      </c>
      <c r="AD68" s="12">
        <f t="shared" si="14"/>
        <v>0</v>
      </c>
      <c r="AE68" s="12">
        <f t="shared" si="15"/>
        <v>0</v>
      </c>
      <c r="AF68" s="12">
        <f t="shared" si="16"/>
        <v>0</v>
      </c>
      <c r="AG68" s="12">
        <f t="shared" si="17"/>
        <v>0</v>
      </c>
      <c r="AH68" s="12">
        <f t="shared" si="18"/>
        <v>0</v>
      </c>
      <c r="AI68" s="12">
        <f t="shared" si="19"/>
        <v>0</v>
      </c>
      <c r="AJ68" s="12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12">
        <f t="shared" si="4"/>
        <v>0</v>
      </c>
      <c r="R69" s="12"/>
      <c r="S69" s="12">
        <f t="shared" si="5"/>
        <v>0</v>
      </c>
      <c r="T69" s="12">
        <f t="shared" si="6"/>
        <v>0</v>
      </c>
      <c r="U69" s="12">
        <f t="shared" si="7"/>
        <v>0</v>
      </c>
      <c r="V69" s="12">
        <f t="shared" si="8"/>
        <v>0</v>
      </c>
      <c r="W69" s="12">
        <f t="shared" si="9"/>
        <v>0</v>
      </c>
      <c r="X69" s="12"/>
      <c r="Z69" s="12">
        <f t="shared" si="10"/>
        <v>0</v>
      </c>
      <c r="AA69" s="12">
        <f t="shared" si="11"/>
        <v>0</v>
      </c>
      <c r="AB69" s="12">
        <f t="shared" si="12"/>
        <v>0</v>
      </c>
      <c r="AC69" s="12">
        <f t="shared" si="13"/>
        <v>0</v>
      </c>
      <c r="AD69" s="12">
        <f t="shared" si="14"/>
        <v>0</v>
      </c>
      <c r="AE69" s="12">
        <f t="shared" si="15"/>
        <v>0</v>
      </c>
      <c r="AF69" s="12">
        <f t="shared" si="16"/>
        <v>0</v>
      </c>
      <c r="AG69" s="12">
        <f t="shared" si="17"/>
        <v>0</v>
      </c>
      <c r="AH69" s="12">
        <f t="shared" si="18"/>
        <v>0</v>
      </c>
      <c r="AI69" s="12">
        <f t="shared" si="19"/>
        <v>0</v>
      </c>
      <c r="AJ69" s="12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12">
        <f aca="true" t="shared" si="22" ref="Q70:Q94">IF($B70="Kód_1",$I70,0)</f>
        <v>0</v>
      </c>
      <c r="R70" s="12"/>
      <c r="S70" s="12">
        <f aca="true" t="shared" si="23" ref="S70:S94">IF($B70="Kód_3",$I70,0)</f>
        <v>0</v>
      </c>
      <c r="T70" s="12">
        <f aca="true" t="shared" si="24" ref="T70:T94">IF($B70="Kód_4",$I70,0)</f>
        <v>0</v>
      </c>
      <c r="U70" s="12">
        <f aca="true" t="shared" si="25" ref="U70:U94">IF($B70="Kód_5",$I70,0)</f>
        <v>0</v>
      </c>
      <c r="V70" s="12">
        <f aca="true" t="shared" si="26" ref="V70:V94">IF($B70="Kód_6",$I70,0)</f>
        <v>0</v>
      </c>
      <c r="W70" s="12">
        <f aca="true" t="shared" si="27" ref="W70:W94">IF($B70="Kód_7",$I70,0)</f>
        <v>0</v>
      </c>
      <c r="X70" s="12"/>
      <c r="Z70" s="12">
        <f aca="true" t="shared" si="28" ref="Z70:Z93">IF($D70=1,$I70,0)</f>
        <v>0</v>
      </c>
      <c r="AA70" s="12">
        <f aca="true" t="shared" si="29" ref="AA70:AA93">IF($D70=2,$I70,0)</f>
        <v>0</v>
      </c>
      <c r="AB70" s="12">
        <f aca="true" t="shared" si="30" ref="AB70:AB93">IF($D70=3,$I70,0)</f>
        <v>0</v>
      </c>
      <c r="AC70" s="12">
        <f aca="true" t="shared" si="31" ref="AC70:AC93">IF($D70=4,$I70,0)</f>
        <v>0</v>
      </c>
      <c r="AD70" s="12">
        <f aca="true" t="shared" si="32" ref="AD70:AD93">IF($D70=5,$I70,0)</f>
        <v>0</v>
      </c>
      <c r="AE70" s="12">
        <f aca="true" t="shared" si="33" ref="AE70:AE93">IF($D70=6,$I70,0)</f>
        <v>0</v>
      </c>
      <c r="AF70" s="12">
        <f aca="true" t="shared" si="34" ref="AF70:AF93">IF($D70=7,$I70,0)</f>
        <v>0</v>
      </c>
      <c r="AG70" s="12">
        <f aca="true" t="shared" si="35" ref="AG70:AG93">IF($D70=8,$I70,0)</f>
        <v>0</v>
      </c>
      <c r="AH70" s="12">
        <f aca="true" t="shared" si="36" ref="AH70:AH93">IF($D70=9,$I70,0)</f>
        <v>0</v>
      </c>
      <c r="AI70" s="12">
        <f aca="true" t="shared" si="37" ref="AI70:AI93">IF($D70=10,$I70,0)</f>
        <v>0</v>
      </c>
      <c r="AJ70" s="12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12">
        <f t="shared" si="22"/>
        <v>0</v>
      </c>
      <c r="R71" s="12"/>
      <c r="S71" s="12">
        <f t="shared" si="23"/>
        <v>0</v>
      </c>
      <c r="T71" s="12">
        <f t="shared" si="24"/>
        <v>0</v>
      </c>
      <c r="U71" s="12">
        <f t="shared" si="25"/>
        <v>0</v>
      </c>
      <c r="V71" s="12">
        <f t="shared" si="26"/>
        <v>0</v>
      </c>
      <c r="W71" s="12">
        <f t="shared" si="27"/>
        <v>0</v>
      </c>
      <c r="X71" s="12"/>
      <c r="Z71" s="12">
        <f t="shared" si="28"/>
        <v>0</v>
      </c>
      <c r="AA71" s="12">
        <f t="shared" si="29"/>
        <v>0</v>
      </c>
      <c r="AB71" s="12">
        <f t="shared" si="30"/>
        <v>0</v>
      </c>
      <c r="AC71" s="12">
        <f t="shared" si="31"/>
        <v>0</v>
      </c>
      <c r="AD71" s="12">
        <f t="shared" si="32"/>
        <v>0</v>
      </c>
      <c r="AE71" s="12">
        <f t="shared" si="33"/>
        <v>0</v>
      </c>
      <c r="AF71" s="12">
        <f t="shared" si="34"/>
        <v>0</v>
      </c>
      <c r="AG71" s="12">
        <f t="shared" si="35"/>
        <v>0</v>
      </c>
      <c r="AH71" s="12">
        <f t="shared" si="36"/>
        <v>0</v>
      </c>
      <c r="AI71" s="12">
        <f t="shared" si="37"/>
        <v>0</v>
      </c>
      <c r="AJ71" s="12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12">
        <f t="shared" si="22"/>
        <v>0</v>
      </c>
      <c r="R72" s="12"/>
      <c r="S72" s="12">
        <f t="shared" si="23"/>
        <v>0</v>
      </c>
      <c r="T72" s="12">
        <f t="shared" si="24"/>
        <v>0</v>
      </c>
      <c r="U72" s="12">
        <f t="shared" si="25"/>
        <v>0</v>
      </c>
      <c r="V72" s="12">
        <f t="shared" si="26"/>
        <v>0</v>
      </c>
      <c r="W72" s="12">
        <f t="shared" si="27"/>
        <v>0</v>
      </c>
      <c r="X72" s="12"/>
      <c r="Z72" s="12">
        <f t="shared" si="28"/>
        <v>0</v>
      </c>
      <c r="AA72" s="12">
        <f t="shared" si="29"/>
        <v>0</v>
      </c>
      <c r="AB72" s="12">
        <f t="shared" si="30"/>
        <v>0</v>
      </c>
      <c r="AC72" s="12">
        <f t="shared" si="31"/>
        <v>0</v>
      </c>
      <c r="AD72" s="12">
        <f t="shared" si="32"/>
        <v>0</v>
      </c>
      <c r="AE72" s="12">
        <f t="shared" si="33"/>
        <v>0</v>
      </c>
      <c r="AF72" s="12">
        <f t="shared" si="34"/>
        <v>0</v>
      </c>
      <c r="AG72" s="12">
        <f t="shared" si="35"/>
        <v>0</v>
      </c>
      <c r="AH72" s="12">
        <f t="shared" si="36"/>
        <v>0</v>
      </c>
      <c r="AI72" s="12">
        <f t="shared" si="37"/>
        <v>0</v>
      </c>
      <c r="AJ72" s="12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12">
        <f t="shared" si="22"/>
        <v>0</v>
      </c>
      <c r="R73" s="12"/>
      <c r="S73" s="12">
        <f t="shared" si="23"/>
        <v>0</v>
      </c>
      <c r="T73" s="12">
        <f t="shared" si="24"/>
        <v>0</v>
      </c>
      <c r="U73" s="12">
        <f t="shared" si="25"/>
        <v>0</v>
      </c>
      <c r="V73" s="12">
        <f t="shared" si="26"/>
        <v>0</v>
      </c>
      <c r="W73" s="12">
        <f t="shared" si="27"/>
        <v>0</v>
      </c>
      <c r="X73" s="12"/>
      <c r="Z73" s="12">
        <f t="shared" si="28"/>
        <v>0</v>
      </c>
      <c r="AA73" s="12">
        <f t="shared" si="29"/>
        <v>0</v>
      </c>
      <c r="AB73" s="12">
        <f t="shared" si="30"/>
        <v>0</v>
      </c>
      <c r="AC73" s="12">
        <f t="shared" si="31"/>
        <v>0</v>
      </c>
      <c r="AD73" s="12">
        <f t="shared" si="32"/>
        <v>0</v>
      </c>
      <c r="AE73" s="12">
        <f t="shared" si="33"/>
        <v>0</v>
      </c>
      <c r="AF73" s="12">
        <f t="shared" si="34"/>
        <v>0</v>
      </c>
      <c r="AG73" s="12">
        <f t="shared" si="35"/>
        <v>0</v>
      </c>
      <c r="AH73" s="12">
        <f t="shared" si="36"/>
        <v>0</v>
      </c>
      <c r="AI73" s="12">
        <f t="shared" si="37"/>
        <v>0</v>
      </c>
      <c r="AJ73" s="12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12">
        <f t="shared" si="22"/>
        <v>0</v>
      </c>
      <c r="R74" s="12"/>
      <c r="S74" s="12">
        <f t="shared" si="23"/>
        <v>0</v>
      </c>
      <c r="T74" s="12">
        <f t="shared" si="24"/>
        <v>0</v>
      </c>
      <c r="U74" s="12">
        <f t="shared" si="25"/>
        <v>0</v>
      </c>
      <c r="V74" s="12">
        <f t="shared" si="26"/>
        <v>0</v>
      </c>
      <c r="W74" s="12">
        <f t="shared" si="27"/>
        <v>0</v>
      </c>
      <c r="X74" s="12"/>
      <c r="Z74" s="12">
        <f t="shared" si="28"/>
        <v>0</v>
      </c>
      <c r="AA74" s="12">
        <f t="shared" si="29"/>
        <v>0</v>
      </c>
      <c r="AB74" s="12">
        <f t="shared" si="30"/>
        <v>0</v>
      </c>
      <c r="AC74" s="12">
        <f t="shared" si="31"/>
        <v>0</v>
      </c>
      <c r="AD74" s="12">
        <f t="shared" si="32"/>
        <v>0</v>
      </c>
      <c r="AE74" s="12">
        <f t="shared" si="33"/>
        <v>0</v>
      </c>
      <c r="AF74" s="12">
        <f t="shared" si="34"/>
        <v>0</v>
      </c>
      <c r="AG74" s="12">
        <f t="shared" si="35"/>
        <v>0</v>
      </c>
      <c r="AH74" s="12">
        <f t="shared" si="36"/>
        <v>0</v>
      </c>
      <c r="AI74" s="12">
        <f t="shared" si="37"/>
        <v>0</v>
      </c>
      <c r="AJ74" s="12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12">
        <f t="shared" si="22"/>
        <v>0</v>
      </c>
      <c r="R75" s="12"/>
      <c r="S75" s="12">
        <f t="shared" si="23"/>
        <v>0</v>
      </c>
      <c r="T75" s="12">
        <f t="shared" si="24"/>
        <v>0</v>
      </c>
      <c r="U75" s="12">
        <f t="shared" si="25"/>
        <v>0</v>
      </c>
      <c r="V75" s="12">
        <f t="shared" si="26"/>
        <v>0</v>
      </c>
      <c r="W75" s="12">
        <f t="shared" si="27"/>
        <v>0</v>
      </c>
      <c r="X75" s="12"/>
      <c r="Z75" s="12">
        <f t="shared" si="28"/>
        <v>0</v>
      </c>
      <c r="AA75" s="12">
        <f t="shared" si="29"/>
        <v>0</v>
      </c>
      <c r="AB75" s="12">
        <f t="shared" si="30"/>
        <v>0</v>
      </c>
      <c r="AC75" s="12">
        <f t="shared" si="31"/>
        <v>0</v>
      </c>
      <c r="AD75" s="12">
        <f t="shared" si="32"/>
        <v>0</v>
      </c>
      <c r="AE75" s="12">
        <f t="shared" si="33"/>
        <v>0</v>
      </c>
      <c r="AF75" s="12">
        <f t="shared" si="34"/>
        <v>0</v>
      </c>
      <c r="AG75" s="12">
        <f t="shared" si="35"/>
        <v>0</v>
      </c>
      <c r="AH75" s="12">
        <f t="shared" si="36"/>
        <v>0</v>
      </c>
      <c r="AI75" s="12">
        <f t="shared" si="37"/>
        <v>0</v>
      </c>
      <c r="AJ75" s="12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12">
        <f t="shared" si="22"/>
        <v>0</v>
      </c>
      <c r="R76" s="12"/>
      <c r="S76" s="12">
        <f t="shared" si="23"/>
        <v>0</v>
      </c>
      <c r="T76" s="12">
        <f t="shared" si="24"/>
        <v>0</v>
      </c>
      <c r="U76" s="12">
        <f t="shared" si="25"/>
        <v>0</v>
      </c>
      <c r="V76" s="12">
        <f t="shared" si="26"/>
        <v>0</v>
      </c>
      <c r="W76" s="12">
        <f t="shared" si="27"/>
        <v>0</v>
      </c>
      <c r="X76" s="12"/>
      <c r="Z76" s="12">
        <f t="shared" si="28"/>
        <v>0</v>
      </c>
      <c r="AA76" s="12">
        <f t="shared" si="29"/>
        <v>0</v>
      </c>
      <c r="AB76" s="12">
        <f t="shared" si="30"/>
        <v>0</v>
      </c>
      <c r="AC76" s="12">
        <f t="shared" si="31"/>
        <v>0</v>
      </c>
      <c r="AD76" s="12">
        <f t="shared" si="32"/>
        <v>0</v>
      </c>
      <c r="AE76" s="12">
        <f t="shared" si="33"/>
        <v>0</v>
      </c>
      <c r="AF76" s="12">
        <f t="shared" si="34"/>
        <v>0</v>
      </c>
      <c r="AG76" s="12">
        <f t="shared" si="35"/>
        <v>0</v>
      </c>
      <c r="AH76" s="12">
        <f t="shared" si="36"/>
        <v>0</v>
      </c>
      <c r="AI76" s="12">
        <f t="shared" si="37"/>
        <v>0</v>
      </c>
      <c r="AJ76" s="12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12">
        <f t="shared" si="22"/>
        <v>0</v>
      </c>
      <c r="R77" s="12"/>
      <c r="S77" s="12">
        <f t="shared" si="23"/>
        <v>0</v>
      </c>
      <c r="T77" s="12">
        <f t="shared" si="24"/>
        <v>0</v>
      </c>
      <c r="U77" s="12">
        <f t="shared" si="25"/>
        <v>0</v>
      </c>
      <c r="V77" s="12">
        <f t="shared" si="26"/>
        <v>0</v>
      </c>
      <c r="W77" s="12">
        <f t="shared" si="27"/>
        <v>0</v>
      </c>
      <c r="X77" s="12"/>
      <c r="Z77" s="12">
        <f t="shared" si="28"/>
        <v>0</v>
      </c>
      <c r="AA77" s="12">
        <f t="shared" si="29"/>
        <v>0</v>
      </c>
      <c r="AB77" s="12">
        <f t="shared" si="30"/>
        <v>0</v>
      </c>
      <c r="AC77" s="12">
        <f t="shared" si="31"/>
        <v>0</v>
      </c>
      <c r="AD77" s="12">
        <f t="shared" si="32"/>
        <v>0</v>
      </c>
      <c r="AE77" s="12">
        <f t="shared" si="33"/>
        <v>0</v>
      </c>
      <c r="AF77" s="12">
        <f t="shared" si="34"/>
        <v>0</v>
      </c>
      <c r="AG77" s="12">
        <f t="shared" si="35"/>
        <v>0</v>
      </c>
      <c r="AH77" s="12">
        <f t="shared" si="36"/>
        <v>0</v>
      </c>
      <c r="AI77" s="12">
        <f t="shared" si="37"/>
        <v>0</v>
      </c>
      <c r="AJ77" s="12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12">
        <f t="shared" si="22"/>
        <v>0</v>
      </c>
      <c r="R78" s="12"/>
      <c r="S78" s="12">
        <f t="shared" si="23"/>
        <v>0</v>
      </c>
      <c r="T78" s="12">
        <f t="shared" si="24"/>
        <v>0</v>
      </c>
      <c r="U78" s="12">
        <f t="shared" si="25"/>
        <v>0</v>
      </c>
      <c r="V78" s="12">
        <f t="shared" si="26"/>
        <v>0</v>
      </c>
      <c r="W78" s="12">
        <f t="shared" si="27"/>
        <v>0</v>
      </c>
      <c r="X78" s="12"/>
      <c r="Z78" s="12">
        <f t="shared" si="28"/>
        <v>0</v>
      </c>
      <c r="AA78" s="12">
        <f t="shared" si="29"/>
        <v>0</v>
      </c>
      <c r="AB78" s="12">
        <f t="shared" si="30"/>
        <v>0</v>
      </c>
      <c r="AC78" s="12">
        <f t="shared" si="31"/>
        <v>0</v>
      </c>
      <c r="AD78" s="12">
        <f t="shared" si="32"/>
        <v>0</v>
      </c>
      <c r="AE78" s="12">
        <f t="shared" si="33"/>
        <v>0</v>
      </c>
      <c r="AF78" s="12">
        <f t="shared" si="34"/>
        <v>0</v>
      </c>
      <c r="AG78" s="12">
        <f t="shared" si="35"/>
        <v>0</v>
      </c>
      <c r="AH78" s="12">
        <f t="shared" si="36"/>
        <v>0</v>
      </c>
      <c r="AI78" s="12">
        <f t="shared" si="37"/>
        <v>0</v>
      </c>
      <c r="AJ78" s="12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12">
        <f t="shared" si="22"/>
        <v>0</v>
      </c>
      <c r="R79" s="12"/>
      <c r="S79" s="12">
        <f t="shared" si="23"/>
        <v>0</v>
      </c>
      <c r="T79" s="12">
        <f t="shared" si="24"/>
        <v>0</v>
      </c>
      <c r="U79" s="12">
        <f t="shared" si="25"/>
        <v>0</v>
      </c>
      <c r="V79" s="12">
        <f t="shared" si="26"/>
        <v>0</v>
      </c>
      <c r="W79" s="12">
        <f t="shared" si="27"/>
        <v>0</v>
      </c>
      <c r="X79" s="12"/>
      <c r="Z79" s="12">
        <f t="shared" si="28"/>
        <v>0</v>
      </c>
      <c r="AA79" s="12">
        <f t="shared" si="29"/>
        <v>0</v>
      </c>
      <c r="AB79" s="12">
        <f t="shared" si="30"/>
        <v>0</v>
      </c>
      <c r="AC79" s="12">
        <f t="shared" si="31"/>
        <v>0</v>
      </c>
      <c r="AD79" s="12">
        <f t="shared" si="32"/>
        <v>0</v>
      </c>
      <c r="AE79" s="12">
        <f t="shared" si="33"/>
        <v>0</v>
      </c>
      <c r="AF79" s="12">
        <f t="shared" si="34"/>
        <v>0</v>
      </c>
      <c r="AG79" s="12">
        <f t="shared" si="35"/>
        <v>0</v>
      </c>
      <c r="AH79" s="12">
        <f t="shared" si="36"/>
        <v>0</v>
      </c>
      <c r="AI79" s="12">
        <f t="shared" si="37"/>
        <v>0</v>
      </c>
      <c r="AJ79" s="12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12">
        <f t="shared" si="22"/>
        <v>0</v>
      </c>
      <c r="R80" s="12"/>
      <c r="S80" s="12">
        <f t="shared" si="23"/>
        <v>0</v>
      </c>
      <c r="T80" s="12">
        <f t="shared" si="24"/>
        <v>0</v>
      </c>
      <c r="U80" s="12">
        <f t="shared" si="25"/>
        <v>0</v>
      </c>
      <c r="V80" s="12">
        <f t="shared" si="26"/>
        <v>0</v>
      </c>
      <c r="W80" s="12">
        <f t="shared" si="27"/>
        <v>0</v>
      </c>
      <c r="X80" s="12"/>
      <c r="Z80" s="12">
        <f t="shared" si="28"/>
        <v>0</v>
      </c>
      <c r="AA80" s="12">
        <f t="shared" si="29"/>
        <v>0</v>
      </c>
      <c r="AB80" s="12">
        <f t="shared" si="30"/>
        <v>0</v>
      </c>
      <c r="AC80" s="12">
        <f t="shared" si="31"/>
        <v>0</v>
      </c>
      <c r="AD80" s="12">
        <f t="shared" si="32"/>
        <v>0</v>
      </c>
      <c r="AE80" s="12">
        <f t="shared" si="33"/>
        <v>0</v>
      </c>
      <c r="AF80" s="12">
        <f t="shared" si="34"/>
        <v>0</v>
      </c>
      <c r="AG80" s="12">
        <f t="shared" si="35"/>
        <v>0</v>
      </c>
      <c r="AH80" s="12">
        <f t="shared" si="36"/>
        <v>0</v>
      </c>
      <c r="AI80" s="12">
        <f t="shared" si="37"/>
        <v>0</v>
      </c>
      <c r="AJ80" s="12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12">
        <f t="shared" si="22"/>
        <v>0</v>
      </c>
      <c r="R81" s="12"/>
      <c r="S81" s="12">
        <f t="shared" si="23"/>
        <v>0</v>
      </c>
      <c r="T81" s="12">
        <f t="shared" si="24"/>
        <v>0</v>
      </c>
      <c r="U81" s="12">
        <f t="shared" si="25"/>
        <v>0</v>
      </c>
      <c r="V81" s="12">
        <f t="shared" si="26"/>
        <v>0</v>
      </c>
      <c r="W81" s="12">
        <f t="shared" si="27"/>
        <v>0</v>
      </c>
      <c r="X81" s="12"/>
      <c r="Z81" s="12">
        <f t="shared" si="28"/>
        <v>0</v>
      </c>
      <c r="AA81" s="12">
        <f t="shared" si="29"/>
        <v>0</v>
      </c>
      <c r="AB81" s="12">
        <f t="shared" si="30"/>
        <v>0</v>
      </c>
      <c r="AC81" s="12">
        <f t="shared" si="31"/>
        <v>0</v>
      </c>
      <c r="AD81" s="12">
        <f t="shared" si="32"/>
        <v>0</v>
      </c>
      <c r="AE81" s="12">
        <f t="shared" si="33"/>
        <v>0</v>
      </c>
      <c r="AF81" s="12">
        <f t="shared" si="34"/>
        <v>0</v>
      </c>
      <c r="AG81" s="12">
        <f t="shared" si="35"/>
        <v>0</v>
      </c>
      <c r="AH81" s="12">
        <f t="shared" si="36"/>
        <v>0</v>
      </c>
      <c r="AI81" s="12">
        <f t="shared" si="37"/>
        <v>0</v>
      </c>
      <c r="AJ81" s="12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12">
        <f t="shared" si="22"/>
        <v>0</v>
      </c>
      <c r="R82" s="12"/>
      <c r="S82" s="12">
        <f t="shared" si="23"/>
        <v>0</v>
      </c>
      <c r="T82" s="12">
        <f t="shared" si="24"/>
        <v>0</v>
      </c>
      <c r="U82" s="12">
        <f t="shared" si="25"/>
        <v>0</v>
      </c>
      <c r="V82" s="12">
        <f t="shared" si="26"/>
        <v>0</v>
      </c>
      <c r="W82" s="12">
        <f t="shared" si="27"/>
        <v>0</v>
      </c>
      <c r="X82" s="12"/>
      <c r="Z82" s="12">
        <f t="shared" si="28"/>
        <v>0</v>
      </c>
      <c r="AA82" s="12">
        <f t="shared" si="29"/>
        <v>0</v>
      </c>
      <c r="AB82" s="12">
        <f t="shared" si="30"/>
        <v>0</v>
      </c>
      <c r="AC82" s="12">
        <f t="shared" si="31"/>
        <v>0</v>
      </c>
      <c r="AD82" s="12">
        <f t="shared" si="32"/>
        <v>0</v>
      </c>
      <c r="AE82" s="12">
        <f t="shared" si="33"/>
        <v>0</v>
      </c>
      <c r="AF82" s="12">
        <f t="shared" si="34"/>
        <v>0</v>
      </c>
      <c r="AG82" s="12">
        <f t="shared" si="35"/>
        <v>0</v>
      </c>
      <c r="AH82" s="12">
        <f t="shared" si="36"/>
        <v>0</v>
      </c>
      <c r="AI82" s="12">
        <f t="shared" si="37"/>
        <v>0</v>
      </c>
      <c r="AJ82" s="12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12">
        <f t="shared" si="22"/>
        <v>0</v>
      </c>
      <c r="R83" s="12"/>
      <c r="S83" s="12">
        <f t="shared" si="23"/>
        <v>0</v>
      </c>
      <c r="T83" s="12">
        <f t="shared" si="24"/>
        <v>0</v>
      </c>
      <c r="U83" s="12">
        <f t="shared" si="25"/>
        <v>0</v>
      </c>
      <c r="V83" s="12">
        <f t="shared" si="26"/>
        <v>0</v>
      </c>
      <c r="W83" s="12">
        <f t="shared" si="27"/>
        <v>0</v>
      </c>
      <c r="X83" s="12"/>
      <c r="Z83" s="12">
        <f t="shared" si="28"/>
        <v>0</v>
      </c>
      <c r="AA83" s="12">
        <f t="shared" si="29"/>
        <v>0</v>
      </c>
      <c r="AB83" s="12">
        <f t="shared" si="30"/>
        <v>0</v>
      </c>
      <c r="AC83" s="12">
        <f t="shared" si="31"/>
        <v>0</v>
      </c>
      <c r="AD83" s="12">
        <f t="shared" si="32"/>
        <v>0</v>
      </c>
      <c r="AE83" s="12">
        <f t="shared" si="33"/>
        <v>0</v>
      </c>
      <c r="AF83" s="12">
        <f t="shared" si="34"/>
        <v>0</v>
      </c>
      <c r="AG83" s="12">
        <f t="shared" si="35"/>
        <v>0</v>
      </c>
      <c r="AH83" s="12">
        <f t="shared" si="36"/>
        <v>0</v>
      </c>
      <c r="AI83" s="12">
        <f t="shared" si="37"/>
        <v>0</v>
      </c>
      <c r="AJ83" s="12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199" t="s">
        <v>51</v>
      </c>
      <c r="N84" s="199"/>
      <c r="O84" s="91"/>
      <c r="Q84" s="12">
        <f t="shared" si="22"/>
        <v>0</v>
      </c>
      <c r="R84" s="12"/>
      <c r="S84" s="12">
        <f t="shared" si="23"/>
        <v>0</v>
      </c>
      <c r="T84" s="12">
        <f t="shared" si="24"/>
        <v>0</v>
      </c>
      <c r="U84" s="12">
        <f t="shared" si="25"/>
        <v>0</v>
      </c>
      <c r="V84" s="12">
        <f t="shared" si="26"/>
        <v>0</v>
      </c>
      <c r="W84" s="12">
        <f t="shared" si="27"/>
        <v>0</v>
      </c>
      <c r="X84" s="12"/>
      <c r="Z84" s="12">
        <f t="shared" si="28"/>
        <v>0</v>
      </c>
      <c r="AA84" s="12">
        <f t="shared" si="29"/>
        <v>0</v>
      </c>
      <c r="AB84" s="12">
        <f t="shared" si="30"/>
        <v>0</v>
      </c>
      <c r="AC84" s="12">
        <f t="shared" si="31"/>
        <v>0</v>
      </c>
      <c r="AD84" s="12">
        <f t="shared" si="32"/>
        <v>0</v>
      </c>
      <c r="AE84" s="12">
        <f t="shared" si="33"/>
        <v>0</v>
      </c>
      <c r="AF84" s="12">
        <f t="shared" si="34"/>
        <v>0</v>
      </c>
      <c r="AG84" s="12">
        <f t="shared" si="35"/>
        <v>0</v>
      </c>
      <c r="AH84" s="12">
        <f t="shared" si="36"/>
        <v>0</v>
      </c>
      <c r="AI84" s="12">
        <f t="shared" si="37"/>
        <v>0</v>
      </c>
      <c r="AJ84" s="12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12">
        <f t="shared" si="22"/>
        <v>0</v>
      </c>
      <c r="R85" s="12"/>
      <c r="S85" s="12">
        <f t="shared" si="23"/>
        <v>0</v>
      </c>
      <c r="T85" s="12">
        <f t="shared" si="24"/>
        <v>0</v>
      </c>
      <c r="U85" s="12">
        <f t="shared" si="25"/>
        <v>0</v>
      </c>
      <c r="V85" s="12">
        <f t="shared" si="26"/>
        <v>0</v>
      </c>
      <c r="W85" s="12">
        <f t="shared" si="27"/>
        <v>0</v>
      </c>
      <c r="X85" s="12"/>
      <c r="Z85" s="12">
        <f t="shared" si="28"/>
        <v>0</v>
      </c>
      <c r="AA85" s="12">
        <f t="shared" si="29"/>
        <v>0</v>
      </c>
      <c r="AB85" s="12">
        <f t="shared" si="30"/>
        <v>0</v>
      </c>
      <c r="AC85" s="12">
        <f t="shared" si="31"/>
        <v>0</v>
      </c>
      <c r="AD85" s="12">
        <f t="shared" si="32"/>
        <v>0</v>
      </c>
      <c r="AE85" s="12">
        <f t="shared" si="33"/>
        <v>0</v>
      </c>
      <c r="AF85" s="12">
        <f t="shared" si="34"/>
        <v>0</v>
      </c>
      <c r="AG85" s="12">
        <f t="shared" si="35"/>
        <v>0</v>
      </c>
      <c r="AH85" s="12">
        <f t="shared" si="36"/>
        <v>0</v>
      </c>
      <c r="AI85" s="12">
        <f t="shared" si="37"/>
        <v>0</v>
      </c>
      <c r="AJ85" s="12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199" t="s">
        <v>53</v>
      </c>
      <c r="N86" s="199"/>
      <c r="O86" s="91"/>
      <c r="Q86" s="12">
        <f t="shared" si="22"/>
        <v>0</v>
      </c>
      <c r="R86" s="12"/>
      <c r="S86" s="12">
        <f t="shared" si="23"/>
        <v>0</v>
      </c>
      <c r="T86" s="12">
        <f t="shared" si="24"/>
        <v>0</v>
      </c>
      <c r="U86" s="12">
        <f t="shared" si="25"/>
        <v>0</v>
      </c>
      <c r="V86" s="12">
        <f t="shared" si="26"/>
        <v>0</v>
      </c>
      <c r="W86" s="12">
        <f t="shared" si="27"/>
        <v>0</v>
      </c>
      <c r="X86" s="12"/>
      <c r="Z86" s="12">
        <f t="shared" si="28"/>
        <v>0</v>
      </c>
      <c r="AA86" s="12">
        <f t="shared" si="29"/>
        <v>0</v>
      </c>
      <c r="AB86" s="12">
        <f t="shared" si="30"/>
        <v>0</v>
      </c>
      <c r="AC86" s="12">
        <f t="shared" si="31"/>
        <v>0</v>
      </c>
      <c r="AD86" s="12">
        <f t="shared" si="32"/>
        <v>0</v>
      </c>
      <c r="AE86" s="12">
        <f t="shared" si="33"/>
        <v>0</v>
      </c>
      <c r="AF86" s="12">
        <f t="shared" si="34"/>
        <v>0</v>
      </c>
      <c r="AG86" s="12">
        <f t="shared" si="35"/>
        <v>0</v>
      </c>
      <c r="AH86" s="12">
        <f t="shared" si="36"/>
        <v>0</v>
      </c>
      <c r="AI86" s="12">
        <f t="shared" si="37"/>
        <v>0</v>
      </c>
      <c r="AJ86" s="12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12">
        <f t="shared" si="22"/>
        <v>0</v>
      </c>
      <c r="R87" s="12"/>
      <c r="S87" s="12">
        <f t="shared" si="23"/>
        <v>0</v>
      </c>
      <c r="T87" s="12">
        <f t="shared" si="24"/>
        <v>0</v>
      </c>
      <c r="U87" s="12">
        <f t="shared" si="25"/>
        <v>0</v>
      </c>
      <c r="V87" s="12">
        <f t="shared" si="26"/>
        <v>0</v>
      </c>
      <c r="W87" s="12">
        <f t="shared" si="27"/>
        <v>0</v>
      </c>
      <c r="X87" s="12"/>
      <c r="Z87" s="12">
        <f t="shared" si="28"/>
        <v>0</v>
      </c>
      <c r="AA87" s="12">
        <f t="shared" si="29"/>
        <v>0</v>
      </c>
      <c r="AB87" s="12">
        <f t="shared" si="30"/>
        <v>0</v>
      </c>
      <c r="AC87" s="12">
        <f t="shared" si="31"/>
        <v>0</v>
      </c>
      <c r="AD87" s="12">
        <f t="shared" si="32"/>
        <v>0</v>
      </c>
      <c r="AE87" s="12">
        <f t="shared" si="33"/>
        <v>0</v>
      </c>
      <c r="AF87" s="12">
        <f t="shared" si="34"/>
        <v>0</v>
      </c>
      <c r="AG87" s="12">
        <f t="shared" si="35"/>
        <v>0</v>
      </c>
      <c r="AH87" s="12">
        <f t="shared" si="36"/>
        <v>0</v>
      </c>
      <c r="AI87" s="12">
        <f t="shared" si="37"/>
        <v>0</v>
      </c>
      <c r="AJ87" s="12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12">
        <f t="shared" si="22"/>
        <v>0</v>
      </c>
      <c r="R88" s="12"/>
      <c r="S88" s="12">
        <f t="shared" si="23"/>
        <v>0</v>
      </c>
      <c r="T88" s="12">
        <f t="shared" si="24"/>
        <v>0</v>
      </c>
      <c r="U88" s="12">
        <f t="shared" si="25"/>
        <v>0</v>
      </c>
      <c r="V88" s="12">
        <f t="shared" si="26"/>
        <v>0</v>
      </c>
      <c r="W88" s="12">
        <f t="shared" si="27"/>
        <v>0</v>
      </c>
      <c r="X88" s="12"/>
      <c r="Z88" s="12">
        <f t="shared" si="28"/>
        <v>0</v>
      </c>
      <c r="AA88" s="12">
        <f t="shared" si="29"/>
        <v>0</v>
      </c>
      <c r="AB88" s="12">
        <f t="shared" si="30"/>
        <v>0</v>
      </c>
      <c r="AC88" s="12">
        <f t="shared" si="31"/>
        <v>0</v>
      </c>
      <c r="AD88" s="12">
        <f t="shared" si="32"/>
        <v>0</v>
      </c>
      <c r="AE88" s="12">
        <f t="shared" si="33"/>
        <v>0</v>
      </c>
      <c r="AF88" s="12">
        <f t="shared" si="34"/>
        <v>0</v>
      </c>
      <c r="AG88" s="12">
        <f t="shared" si="35"/>
        <v>0</v>
      </c>
      <c r="AH88" s="12">
        <f t="shared" si="36"/>
        <v>0</v>
      </c>
      <c r="AI88" s="12">
        <f t="shared" si="37"/>
        <v>0</v>
      </c>
      <c r="AJ88" s="12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12">
        <f t="shared" si="22"/>
        <v>0</v>
      </c>
      <c r="R89" s="12"/>
      <c r="S89" s="12">
        <f t="shared" si="23"/>
        <v>0</v>
      </c>
      <c r="T89" s="12">
        <f t="shared" si="24"/>
        <v>0</v>
      </c>
      <c r="U89" s="12">
        <f t="shared" si="25"/>
        <v>0</v>
      </c>
      <c r="V89" s="12">
        <f t="shared" si="26"/>
        <v>0</v>
      </c>
      <c r="W89" s="12">
        <f t="shared" si="27"/>
        <v>0</v>
      </c>
      <c r="X89" s="12"/>
      <c r="Z89" s="12">
        <f t="shared" si="28"/>
        <v>0</v>
      </c>
      <c r="AA89" s="12">
        <f t="shared" si="29"/>
        <v>0</v>
      </c>
      <c r="AB89" s="12">
        <f t="shared" si="30"/>
        <v>0</v>
      </c>
      <c r="AC89" s="12">
        <f t="shared" si="31"/>
        <v>0</v>
      </c>
      <c r="AD89" s="12">
        <f t="shared" si="32"/>
        <v>0</v>
      </c>
      <c r="AE89" s="12">
        <f t="shared" si="33"/>
        <v>0</v>
      </c>
      <c r="AF89" s="12">
        <f t="shared" si="34"/>
        <v>0</v>
      </c>
      <c r="AG89" s="12">
        <f t="shared" si="35"/>
        <v>0</v>
      </c>
      <c r="AH89" s="12">
        <f t="shared" si="36"/>
        <v>0</v>
      </c>
      <c r="AI89" s="12">
        <f t="shared" si="37"/>
        <v>0</v>
      </c>
      <c r="AJ89" s="12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12">
        <f t="shared" si="22"/>
        <v>0</v>
      </c>
      <c r="R90" s="12"/>
      <c r="S90" s="12">
        <f t="shared" si="23"/>
        <v>0</v>
      </c>
      <c r="T90" s="12">
        <f t="shared" si="24"/>
        <v>0</v>
      </c>
      <c r="U90" s="12">
        <f t="shared" si="25"/>
        <v>0</v>
      </c>
      <c r="V90" s="12">
        <f t="shared" si="26"/>
        <v>0</v>
      </c>
      <c r="W90" s="12">
        <f t="shared" si="27"/>
        <v>0</v>
      </c>
      <c r="X90" s="12"/>
      <c r="Z90" s="12">
        <f t="shared" si="28"/>
        <v>0</v>
      </c>
      <c r="AA90" s="12">
        <f t="shared" si="29"/>
        <v>0</v>
      </c>
      <c r="AB90" s="12">
        <f t="shared" si="30"/>
        <v>0</v>
      </c>
      <c r="AC90" s="12">
        <f t="shared" si="31"/>
        <v>0</v>
      </c>
      <c r="AD90" s="12">
        <f t="shared" si="32"/>
        <v>0</v>
      </c>
      <c r="AE90" s="12">
        <f t="shared" si="33"/>
        <v>0</v>
      </c>
      <c r="AF90" s="12">
        <f t="shared" si="34"/>
        <v>0</v>
      </c>
      <c r="AG90" s="12">
        <f t="shared" si="35"/>
        <v>0</v>
      </c>
      <c r="AH90" s="12">
        <f t="shared" si="36"/>
        <v>0</v>
      </c>
      <c r="AI90" s="12">
        <f t="shared" si="37"/>
        <v>0</v>
      </c>
      <c r="AJ90" s="12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12">
        <f t="shared" si="22"/>
        <v>0</v>
      </c>
      <c r="R91" s="12"/>
      <c r="S91" s="12">
        <f t="shared" si="23"/>
        <v>0</v>
      </c>
      <c r="T91" s="12">
        <f t="shared" si="24"/>
        <v>0</v>
      </c>
      <c r="U91" s="12">
        <f t="shared" si="25"/>
        <v>0</v>
      </c>
      <c r="V91" s="12">
        <f t="shared" si="26"/>
        <v>0</v>
      </c>
      <c r="W91" s="12">
        <f t="shared" si="27"/>
        <v>0</v>
      </c>
      <c r="X91" s="12"/>
      <c r="Z91" s="12">
        <f t="shared" si="28"/>
        <v>0</v>
      </c>
      <c r="AA91" s="12">
        <f t="shared" si="29"/>
        <v>0</v>
      </c>
      <c r="AB91" s="12">
        <f t="shared" si="30"/>
        <v>0</v>
      </c>
      <c r="AC91" s="12">
        <f t="shared" si="31"/>
        <v>0</v>
      </c>
      <c r="AD91" s="12">
        <f t="shared" si="32"/>
        <v>0</v>
      </c>
      <c r="AE91" s="12">
        <f t="shared" si="33"/>
        <v>0</v>
      </c>
      <c r="AF91" s="12">
        <f t="shared" si="34"/>
        <v>0</v>
      </c>
      <c r="AG91" s="12">
        <f t="shared" si="35"/>
        <v>0</v>
      </c>
      <c r="AH91" s="12">
        <f t="shared" si="36"/>
        <v>0</v>
      </c>
      <c r="AI91" s="12">
        <f t="shared" si="37"/>
        <v>0</v>
      </c>
      <c r="AJ91" s="12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198"/>
      <c r="L92" s="198"/>
      <c r="M92" s="109"/>
      <c r="N92" s="109"/>
      <c r="O92" s="91"/>
      <c r="Q92" s="12">
        <f t="shared" si="22"/>
        <v>0</v>
      </c>
      <c r="R92" s="12"/>
      <c r="S92" s="12">
        <f t="shared" si="23"/>
        <v>0</v>
      </c>
      <c r="T92" s="12">
        <f t="shared" si="24"/>
        <v>0</v>
      </c>
      <c r="U92" s="12">
        <f t="shared" si="25"/>
        <v>0</v>
      </c>
      <c r="V92" s="12">
        <f t="shared" si="26"/>
        <v>0</v>
      </c>
      <c r="W92" s="12">
        <f t="shared" si="27"/>
        <v>0</v>
      </c>
      <c r="X92" s="12"/>
      <c r="Z92" s="12">
        <f t="shared" si="28"/>
        <v>0</v>
      </c>
      <c r="AA92" s="12">
        <f t="shared" si="29"/>
        <v>0</v>
      </c>
      <c r="AB92" s="12">
        <f t="shared" si="30"/>
        <v>0</v>
      </c>
      <c r="AC92" s="12">
        <f t="shared" si="31"/>
        <v>0</v>
      </c>
      <c r="AD92" s="12">
        <f t="shared" si="32"/>
        <v>0</v>
      </c>
      <c r="AE92" s="12">
        <f t="shared" si="33"/>
        <v>0</v>
      </c>
      <c r="AF92" s="12">
        <f t="shared" si="34"/>
        <v>0</v>
      </c>
      <c r="AG92" s="12">
        <f t="shared" si="35"/>
        <v>0</v>
      </c>
      <c r="AH92" s="12">
        <f t="shared" si="36"/>
        <v>0</v>
      </c>
      <c r="AI92" s="12">
        <f t="shared" si="37"/>
        <v>0</v>
      </c>
      <c r="AJ92" s="12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12">
        <f t="shared" si="22"/>
        <v>0</v>
      </c>
      <c r="R93" s="12"/>
      <c r="S93" s="12">
        <f t="shared" si="23"/>
        <v>0</v>
      </c>
      <c r="T93" s="12">
        <f t="shared" si="24"/>
        <v>0</v>
      </c>
      <c r="U93" s="12">
        <f t="shared" si="25"/>
        <v>0</v>
      </c>
      <c r="V93" s="12">
        <f t="shared" si="26"/>
        <v>0</v>
      </c>
      <c r="W93" s="12">
        <f t="shared" si="27"/>
        <v>0</v>
      </c>
      <c r="X93" s="12"/>
      <c r="Z93" s="12">
        <f t="shared" si="28"/>
        <v>0</v>
      </c>
      <c r="AA93" s="12">
        <f t="shared" si="29"/>
        <v>0</v>
      </c>
      <c r="AB93" s="12">
        <f t="shared" si="30"/>
        <v>0</v>
      </c>
      <c r="AC93" s="12">
        <f t="shared" si="31"/>
        <v>0</v>
      </c>
      <c r="AD93" s="12">
        <f t="shared" si="32"/>
        <v>0</v>
      </c>
      <c r="AE93" s="12">
        <f t="shared" si="33"/>
        <v>0</v>
      </c>
      <c r="AF93" s="12">
        <f t="shared" si="34"/>
        <v>0</v>
      </c>
      <c r="AG93" s="12">
        <f t="shared" si="35"/>
        <v>0</v>
      </c>
      <c r="AH93" s="12">
        <f t="shared" si="36"/>
        <v>0</v>
      </c>
      <c r="AI93" s="12">
        <f t="shared" si="37"/>
        <v>0</v>
      </c>
      <c r="AJ93" s="12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12">
        <f t="shared" si="22"/>
        <v>0</v>
      </c>
      <c r="R94" s="12"/>
      <c r="S94" s="12">
        <f t="shared" si="23"/>
        <v>0</v>
      </c>
      <c r="T94" s="12">
        <f t="shared" si="24"/>
        <v>0</v>
      </c>
      <c r="U94" s="12">
        <f t="shared" si="25"/>
        <v>0</v>
      </c>
      <c r="V94" s="12">
        <f t="shared" si="26"/>
        <v>0</v>
      </c>
      <c r="W94" s="12">
        <f t="shared" si="27"/>
        <v>0</v>
      </c>
      <c r="X94" s="12"/>
      <c r="Z94" s="12">
        <f>IF($D94=1,$I94,0)</f>
        <v>0</v>
      </c>
      <c r="AA94" s="12">
        <f>IF($D94=2,$I94,0)</f>
        <v>0</v>
      </c>
      <c r="AB94" s="12">
        <f>IF($D94=3,$I94,0)</f>
        <v>0</v>
      </c>
      <c r="AC94" s="12">
        <f>IF($D94=4,$I94,0)</f>
        <v>0</v>
      </c>
      <c r="AD94" s="12">
        <f>IF($D94=5,$I94,0)</f>
        <v>0</v>
      </c>
      <c r="AE94" s="12">
        <f>IF($D94=6,$I94,0)</f>
        <v>0</v>
      </c>
      <c r="AF94" s="12">
        <f>IF($D94=7,$I94,0)</f>
        <v>0</v>
      </c>
      <c r="AG94" s="12">
        <f>IF($D94=8,$I94,0)</f>
        <v>0</v>
      </c>
      <c r="AH94" s="12">
        <f>IF($D94=9,$I94,0)</f>
        <v>0</v>
      </c>
      <c r="AI94" s="12">
        <f>IF($D94=10,$I94,0)</f>
        <v>0</v>
      </c>
      <c r="AJ94" s="12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8.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217" t="s">
        <v>221</v>
      </c>
      <c r="B108" s="218"/>
      <c r="C108" s="219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20"/>
      <c r="B109" s="221"/>
      <c r="C109" s="222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20" t="s">
        <v>222</v>
      </c>
      <c r="B110" s="221"/>
      <c r="C110" s="222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23"/>
      <c r="B111" s="224"/>
      <c r="C111" s="225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3.2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</sheetData>
  <sheetProtection password="AFD4" sheet="1"/>
  <mergeCells count="23">
    <mergeCell ref="M84:N84"/>
    <mergeCell ref="M86:N86"/>
    <mergeCell ref="E3:E4"/>
    <mergeCell ref="F3:H3"/>
    <mergeCell ref="I3:I4"/>
    <mergeCell ref="J4:L4"/>
    <mergeCell ref="J3:L3"/>
    <mergeCell ref="B3:B4"/>
    <mergeCell ref="C3:C4"/>
    <mergeCell ref="G1:H1"/>
    <mergeCell ref="G2:H2"/>
    <mergeCell ref="Z2:AJ2"/>
    <mergeCell ref="D3:D4"/>
    <mergeCell ref="A108:C109"/>
    <mergeCell ref="A110:C111"/>
    <mergeCell ref="K92:L92"/>
    <mergeCell ref="E1:F1"/>
    <mergeCell ref="S1:V1"/>
    <mergeCell ref="A2:F2"/>
    <mergeCell ref="S2:V2"/>
    <mergeCell ref="A1:D1"/>
    <mergeCell ref="K5:L5"/>
    <mergeCell ref="A3:A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Molak Maciej</dc:creator>
  <cp:keywords/>
  <dc:description/>
  <cp:lastModifiedBy>Jana Čejpová</cp:lastModifiedBy>
  <cp:lastPrinted>2020-05-03T11:27:45Z</cp:lastPrinted>
  <dcterms:created xsi:type="dcterms:W3CDTF">2014-07-14T08:22:58Z</dcterms:created>
  <dcterms:modified xsi:type="dcterms:W3CDTF">2020-05-03T11:27:50Z</dcterms:modified>
  <cp:category/>
  <cp:version/>
  <cp:contentType/>
  <cp:contentStatus/>
</cp:coreProperties>
</file>